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45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24" i="2"/>
  <c r="G25" i="2"/>
  <c r="G26" i="2"/>
  <c r="G27" i="2"/>
  <c r="G28" i="2"/>
  <c r="G29" i="2"/>
  <c r="G30" i="2"/>
  <c r="G31" i="2"/>
  <c r="G32" i="2"/>
  <c r="G22" i="2"/>
  <c r="G34" i="2"/>
  <c r="G42" i="2"/>
  <c r="G35" i="2"/>
  <c r="G40" i="2"/>
  <c r="G33" i="2"/>
  <c r="G11" i="2"/>
  <c r="G10" i="2"/>
  <c r="G21" i="2"/>
  <c r="G8" i="2"/>
  <c r="G4" i="2" l="1"/>
  <c r="G5" i="2"/>
  <c r="G6" i="2"/>
  <c r="G7" i="2"/>
  <c r="G9" i="2"/>
  <c r="G12" i="2"/>
  <c r="G20" i="2"/>
  <c r="G37" i="2"/>
  <c r="G19" i="2"/>
  <c r="G46" i="2"/>
  <c r="G47" i="2"/>
  <c r="G45" i="2"/>
  <c r="G44" i="2"/>
  <c r="G38" i="2"/>
  <c r="G18" i="2"/>
  <c r="G43" i="2"/>
  <c r="G41" i="2"/>
  <c r="G39" i="2"/>
  <c r="G36" i="2"/>
  <c r="G16" i="2"/>
  <c r="G17" i="2"/>
  <c r="G15" i="2"/>
  <c r="G14" i="2"/>
  <c r="G13" i="2"/>
  <c r="G3" i="2"/>
  <c r="G48" i="2" l="1"/>
  <c r="H28" i="1"/>
  <c r="F28" i="1"/>
  <c r="H15" i="1"/>
  <c r="F15" i="1"/>
  <c r="H30" i="1"/>
  <c r="F30" i="1"/>
  <c r="H29" i="1"/>
  <c r="F29" i="1"/>
  <c r="H27" i="1"/>
  <c r="F27" i="1"/>
  <c r="H26" i="1"/>
  <c r="F26" i="1"/>
  <c r="H25" i="1"/>
  <c r="F25" i="1"/>
  <c r="H32" i="1"/>
  <c r="F32" i="1"/>
  <c r="H31" i="1"/>
  <c r="F31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4" i="1"/>
  <c r="H5" i="1"/>
  <c r="H6" i="1"/>
  <c r="H7" i="1"/>
  <c r="H3" i="1"/>
  <c r="F4" i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3" i="1"/>
  <c r="H33" i="1" l="1"/>
</calcChain>
</file>

<file path=xl/sharedStrings.xml><?xml version="1.0" encoding="utf-8"?>
<sst xmlns="http://schemas.openxmlformats.org/spreadsheetml/2006/main" count="188" uniqueCount="124">
  <si>
    <t>序号</t>
    <phoneticPr fontId="1" type="noConversion"/>
  </si>
  <si>
    <t>名称</t>
    <phoneticPr fontId="1" type="noConversion"/>
  </si>
  <si>
    <t>日光灯管</t>
    <phoneticPr fontId="1" type="noConversion"/>
  </si>
  <si>
    <t>单位</t>
    <phoneticPr fontId="1" type="noConversion"/>
  </si>
  <si>
    <t>数量</t>
    <phoneticPr fontId="1" type="noConversion"/>
  </si>
  <si>
    <t>套</t>
    <phoneticPr fontId="1" type="noConversion"/>
  </si>
  <si>
    <t>单价</t>
    <phoneticPr fontId="1" type="noConversion"/>
  </si>
  <si>
    <t>备注</t>
    <phoneticPr fontId="1" type="noConversion"/>
  </si>
  <si>
    <t>金额</t>
    <phoneticPr fontId="1" type="noConversion"/>
  </si>
  <si>
    <t>led灯泡</t>
    <phoneticPr fontId="1" type="noConversion"/>
  </si>
  <si>
    <t>个</t>
    <phoneticPr fontId="1" type="noConversion"/>
  </si>
  <si>
    <t>高压软管</t>
    <phoneticPr fontId="1" type="noConversion"/>
  </si>
  <si>
    <t>根</t>
    <phoneticPr fontId="1" type="noConversion"/>
  </si>
  <si>
    <t>下水套装</t>
    <phoneticPr fontId="1" type="noConversion"/>
  </si>
  <si>
    <t>面盆混合龙头</t>
    <phoneticPr fontId="1" type="noConversion"/>
  </si>
  <si>
    <t>快开龙头</t>
    <phoneticPr fontId="1" type="noConversion"/>
  </si>
  <si>
    <t>淋浴混合龙头</t>
    <phoneticPr fontId="1" type="noConversion"/>
  </si>
  <si>
    <t>防盗门把手</t>
    <phoneticPr fontId="1" type="noConversion"/>
  </si>
  <si>
    <t>防盗门锁盘</t>
    <phoneticPr fontId="1" type="noConversion"/>
  </si>
  <si>
    <t>防盗门锁芯</t>
    <phoneticPr fontId="1" type="noConversion"/>
  </si>
  <si>
    <t>窗子月牙把手</t>
    <phoneticPr fontId="1" type="noConversion"/>
  </si>
  <si>
    <t>五孔插座</t>
    <phoneticPr fontId="1" type="noConversion"/>
  </si>
  <si>
    <t>空开</t>
    <phoneticPr fontId="1" type="noConversion"/>
  </si>
  <si>
    <t>led灯盘</t>
    <phoneticPr fontId="1" type="noConversion"/>
  </si>
  <si>
    <t>淋浴喷头</t>
    <phoneticPr fontId="1" type="noConversion"/>
  </si>
  <si>
    <t>淋浴软管</t>
    <phoneticPr fontId="1" type="noConversion"/>
  </si>
  <si>
    <t>三角阀</t>
    <phoneticPr fontId="1" type="noConversion"/>
  </si>
  <si>
    <t>快开水龙头阀芯</t>
    <phoneticPr fontId="1" type="noConversion"/>
  </si>
  <si>
    <t>单联开关</t>
    <phoneticPr fontId="1" type="noConversion"/>
  </si>
  <si>
    <t>双联开关</t>
    <phoneticPr fontId="1" type="noConversion"/>
  </si>
  <si>
    <t>维修工具</t>
    <phoneticPr fontId="1" type="noConversion"/>
  </si>
  <si>
    <t>项</t>
    <phoneticPr fontId="1" type="noConversion"/>
  </si>
  <si>
    <t>玻璃胶</t>
    <phoneticPr fontId="1" type="noConversion"/>
  </si>
  <si>
    <t>支</t>
    <phoneticPr fontId="1" type="noConversion"/>
  </si>
  <si>
    <t>把</t>
    <phoneticPr fontId="1" type="noConversion"/>
  </si>
  <si>
    <t>衣柜锁</t>
    <phoneticPr fontId="1" type="noConversion"/>
  </si>
  <si>
    <t>抽屉锁</t>
    <phoneticPr fontId="1" type="noConversion"/>
  </si>
  <si>
    <t>防水胶布</t>
    <phoneticPr fontId="1" type="noConversion"/>
  </si>
  <si>
    <t>卷</t>
    <phoneticPr fontId="1" type="noConversion"/>
  </si>
  <si>
    <t>生料带</t>
    <phoneticPr fontId="1" type="noConversion"/>
  </si>
  <si>
    <t>批</t>
    <phoneticPr fontId="1" type="noConversion"/>
  </si>
  <si>
    <t>维修辅助材料</t>
    <phoneticPr fontId="1" type="noConversion"/>
  </si>
  <si>
    <t>铜球阀DN16</t>
    <phoneticPr fontId="1" type="noConversion"/>
  </si>
  <si>
    <t>球阀DN25</t>
    <phoneticPr fontId="1" type="noConversion"/>
  </si>
  <si>
    <t>衣柜飞机铰链</t>
    <phoneticPr fontId="1" type="noConversion"/>
  </si>
  <si>
    <t>型号</t>
    <phoneticPr fontId="1" type="noConversion"/>
  </si>
  <si>
    <t>昆明海埂训练基地材料明细清单</t>
    <phoneticPr fontId="1" type="noConversion"/>
  </si>
  <si>
    <t>图片</t>
    <phoneticPr fontId="1" type="noConversion"/>
  </si>
  <si>
    <t>套装门锁体</t>
    <phoneticPr fontId="1" type="noConversion"/>
  </si>
  <si>
    <t>11.5*6.5</t>
    <phoneticPr fontId="1" type="noConversion"/>
  </si>
  <si>
    <t>把</t>
    <phoneticPr fontId="1" type="noConversion"/>
  </si>
  <si>
    <t>个</t>
    <phoneticPr fontId="1" type="noConversion"/>
  </si>
  <si>
    <t>快开水龙头</t>
    <phoneticPr fontId="1" type="noConversion"/>
  </si>
  <si>
    <t>快开水龙头阀芯</t>
    <phoneticPr fontId="1" type="noConversion"/>
  </si>
  <si>
    <t>套</t>
    <phoneticPr fontId="1" type="noConversion"/>
  </si>
  <si>
    <t>防盗门锁芯</t>
    <phoneticPr fontId="1" type="noConversion"/>
  </si>
  <si>
    <t>75偏芯</t>
    <phoneticPr fontId="1" type="noConversion"/>
  </si>
  <si>
    <t>平头高压软管</t>
    <phoneticPr fontId="1" type="noConversion"/>
  </si>
  <si>
    <t>60cm</t>
    <phoneticPr fontId="1" type="noConversion"/>
  </si>
  <si>
    <t>根</t>
    <phoneticPr fontId="1" type="noConversion"/>
  </si>
  <si>
    <t>双孔面盆混合龙头</t>
    <phoneticPr fontId="1" type="noConversion"/>
  </si>
  <si>
    <t>孔距15.5</t>
    <phoneticPr fontId="1" type="noConversion"/>
  </si>
  <si>
    <t>DN15</t>
    <phoneticPr fontId="1" type="noConversion"/>
  </si>
  <si>
    <t>铜闸阀</t>
    <phoneticPr fontId="1" type="noConversion"/>
  </si>
  <si>
    <t>下水管</t>
    <phoneticPr fontId="1" type="noConversion"/>
  </si>
  <si>
    <t>暗装五孔插座</t>
    <phoneticPr fontId="1" type="noConversion"/>
  </si>
  <si>
    <t>电工胶带</t>
    <phoneticPr fontId="1" type="noConversion"/>
  </si>
  <si>
    <t>卷</t>
    <phoneticPr fontId="1" type="noConversion"/>
  </si>
  <si>
    <t>生料带</t>
    <phoneticPr fontId="1" type="noConversion"/>
  </si>
  <si>
    <t>钢卷尺</t>
    <phoneticPr fontId="1" type="noConversion"/>
  </si>
  <si>
    <t>尖嘴钳</t>
    <phoneticPr fontId="1" type="noConversion"/>
  </si>
  <si>
    <t>内六角扳手</t>
    <phoneticPr fontId="1" type="noConversion"/>
  </si>
  <si>
    <t>冲水箱</t>
    <phoneticPr fontId="1" type="noConversion"/>
  </si>
  <si>
    <t>尖头高压软管</t>
    <phoneticPr fontId="1" type="noConversion"/>
  </si>
  <si>
    <t>32A/2P空开</t>
    <phoneticPr fontId="1" type="noConversion"/>
  </si>
  <si>
    <t>24W</t>
    <phoneticPr fontId="1" type="noConversion"/>
  </si>
  <si>
    <t>暗装双联开关</t>
    <phoneticPr fontId="1" type="noConversion"/>
  </si>
  <si>
    <t>只</t>
    <phoneticPr fontId="1" type="noConversion"/>
  </si>
  <si>
    <t>防盗门把手（锁壳）</t>
    <phoneticPr fontId="1" type="noConversion"/>
  </si>
  <si>
    <t>小锤</t>
    <phoneticPr fontId="1" type="noConversion"/>
  </si>
  <si>
    <t>头灯</t>
    <phoneticPr fontId="1" type="noConversion"/>
  </si>
  <si>
    <t>1.5米</t>
    <phoneticPr fontId="1" type="noConversion"/>
  </si>
  <si>
    <t>淋浴花洒</t>
    <phoneticPr fontId="1" type="noConversion"/>
  </si>
  <si>
    <t>墙纸刀</t>
    <phoneticPr fontId="1" type="noConversion"/>
  </si>
  <si>
    <t>刀片</t>
    <phoneticPr fontId="1" type="noConversion"/>
  </si>
  <si>
    <t>盒</t>
    <phoneticPr fontId="1" type="noConversion"/>
  </si>
  <si>
    <t>LED灯盘模组</t>
    <phoneticPr fontId="1" type="noConversion"/>
  </si>
  <si>
    <t>盏</t>
    <phoneticPr fontId="1" type="noConversion"/>
  </si>
  <si>
    <t>玻璃胶透明</t>
    <phoneticPr fontId="1" type="noConversion"/>
  </si>
  <si>
    <t>万用表</t>
    <phoneticPr fontId="1" type="noConversion"/>
  </si>
  <si>
    <t>感应电笔</t>
    <phoneticPr fontId="1" type="noConversion"/>
  </si>
  <si>
    <t>下水塑料套装</t>
    <phoneticPr fontId="1" type="noConversion"/>
  </si>
  <si>
    <t>平板灯</t>
    <phoneticPr fontId="1" type="noConversion"/>
  </si>
  <si>
    <t>300*300</t>
    <phoneticPr fontId="1" type="noConversion"/>
  </si>
  <si>
    <t>活动扳手</t>
    <phoneticPr fontId="1" type="noConversion"/>
  </si>
  <si>
    <t>300mm</t>
    <phoneticPr fontId="1" type="noConversion"/>
  </si>
  <si>
    <t>卫生间门锁</t>
    <phoneticPr fontId="1" type="noConversion"/>
  </si>
  <si>
    <t>松动剂</t>
    <phoneticPr fontId="1" type="noConversion"/>
  </si>
  <si>
    <t>瓶</t>
    <phoneticPr fontId="1" type="noConversion"/>
  </si>
  <si>
    <t>个</t>
    <phoneticPr fontId="1" type="noConversion"/>
  </si>
  <si>
    <t>衣柜飞机铰链</t>
    <phoneticPr fontId="1" type="noConversion"/>
  </si>
  <si>
    <t>把</t>
    <phoneticPr fontId="1" type="noConversion"/>
  </si>
  <si>
    <t>含淋浴杆、花洒、软管喷头</t>
    <phoneticPr fontId="1" type="noConversion"/>
  </si>
  <si>
    <t>LED吸顶灯</t>
    <phoneticPr fontId="1" type="noConversion"/>
  </si>
  <si>
    <t>圆型24W</t>
    <phoneticPr fontId="1" type="noConversion"/>
  </si>
  <si>
    <t>卫生间</t>
    <phoneticPr fontId="1" type="noConversion"/>
  </si>
  <si>
    <t>外直径15CM</t>
    <phoneticPr fontId="1" type="noConversion"/>
  </si>
  <si>
    <t>格栅吊顶安装于走道AC220</t>
    <phoneticPr fontId="1" type="noConversion"/>
  </si>
  <si>
    <t>LED孔灯白光</t>
    <phoneticPr fontId="1" type="noConversion"/>
  </si>
  <si>
    <t>明装五孔插座</t>
    <phoneticPr fontId="1" type="noConversion"/>
  </si>
  <si>
    <t>个</t>
    <phoneticPr fontId="1" type="noConversion"/>
  </si>
  <si>
    <t>冲水箱进排水阀</t>
    <phoneticPr fontId="1" type="noConversion"/>
  </si>
  <si>
    <t>套</t>
    <phoneticPr fontId="1" type="noConversion"/>
  </si>
  <si>
    <t>斜口钳</t>
    <phoneticPr fontId="1" type="noConversion"/>
  </si>
  <si>
    <t>把</t>
    <phoneticPr fontId="1" type="noConversion"/>
  </si>
  <si>
    <t>大力钳</t>
    <phoneticPr fontId="1" type="noConversion"/>
  </si>
  <si>
    <t>暗装空开箱盖</t>
    <phoneticPr fontId="1" type="noConversion"/>
  </si>
  <si>
    <t>15cm*15cm</t>
    <phoneticPr fontId="1" type="noConversion"/>
  </si>
  <si>
    <t>老式</t>
    <phoneticPr fontId="1" type="noConversion"/>
  </si>
  <si>
    <t>冷热尖头</t>
    <phoneticPr fontId="1" type="noConversion"/>
  </si>
  <si>
    <t>苏通爪</t>
    <phoneticPr fontId="1" type="noConversion"/>
  </si>
  <si>
    <t>根</t>
    <phoneticPr fontId="1" type="noConversion"/>
  </si>
  <si>
    <t>润滑除锈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</si>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</sst>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);\(#,##0.00\)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2</xdr:row>
      <xdr:rowOff>47625</xdr:rowOff>
    </xdr:from>
    <xdr:to>
      <xdr:col>7</xdr:col>
      <xdr:colOff>1146858</xdr:colOff>
      <xdr:row>2</xdr:row>
      <xdr:rowOff>1381125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4F3F183-5323-4A7C-9C03-F6E0F4723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542925"/>
          <a:ext cx="1118283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68623</xdr:colOff>
      <xdr:row>3</xdr:row>
      <xdr:rowOff>28575</xdr:rowOff>
    </xdr:from>
    <xdr:to>
      <xdr:col>7</xdr:col>
      <xdr:colOff>933450</xdr:colOff>
      <xdr:row>3</xdr:row>
      <xdr:rowOff>750632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BC30E33-B5B8-4DAE-A3B8-3C5F9B14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4945423" y="1971675"/>
          <a:ext cx="864827" cy="722057"/>
        </a:xfrm>
        <a:prstGeom prst="rect">
          <a:avLst/>
        </a:prstGeom>
      </xdr:spPr>
    </xdr:pic>
    <xdr:clientData/>
  </xdr:twoCellAnchor>
  <xdr:twoCellAnchor editAs="oneCell">
    <xdr:from>
      <xdr:col>7</xdr:col>
      <xdr:colOff>66676</xdr:colOff>
      <xdr:row>5</xdr:row>
      <xdr:rowOff>44087</xdr:rowOff>
    </xdr:from>
    <xdr:to>
      <xdr:col>7</xdr:col>
      <xdr:colOff>1352980</xdr:colOff>
      <xdr:row>5</xdr:row>
      <xdr:rowOff>1009650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4C7C5CA-5C5F-443F-BF7E-D7CC8D2D8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3476" y="3025412"/>
          <a:ext cx="1286304" cy="96556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6</xdr:row>
      <xdr:rowOff>66675</xdr:rowOff>
    </xdr:from>
    <xdr:to>
      <xdr:col>7</xdr:col>
      <xdr:colOff>914400</xdr:colOff>
      <xdr:row>6</xdr:row>
      <xdr:rowOff>1048464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1FF2322-72AC-4AEA-AD4F-A44D85FF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67300" y="4095750"/>
          <a:ext cx="723900" cy="981789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8</xdr:row>
      <xdr:rowOff>47625</xdr:rowOff>
    </xdr:from>
    <xdr:to>
      <xdr:col>7</xdr:col>
      <xdr:colOff>1487287</xdr:colOff>
      <xdr:row>8</xdr:row>
      <xdr:rowOff>895350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DBBCAF0-245E-4422-9F65-CAB2E921A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53000" y="5553075"/>
          <a:ext cx="1411087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1028701</xdr:colOff>
      <xdr:row>6</xdr:row>
      <xdr:rowOff>1057275</xdr:rowOff>
    </xdr:from>
    <xdr:to>
      <xdr:col>8</xdr:col>
      <xdr:colOff>114301</xdr:colOff>
      <xdr:row>8</xdr:row>
      <xdr:rowOff>183573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993BF291-BF8A-4D12-B01F-C9D26DC11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05501" y="5086350"/>
          <a:ext cx="685800" cy="602673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11</xdr:row>
      <xdr:rowOff>28575</xdr:rowOff>
    </xdr:from>
    <xdr:to>
      <xdr:col>7</xdr:col>
      <xdr:colOff>819150</xdr:colOff>
      <xdr:row>11</xdr:row>
      <xdr:rowOff>650274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7AEB986C-AC01-46ED-AEC8-38EAD2C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38725" y="6486525"/>
          <a:ext cx="657225" cy="621699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14</xdr:row>
      <xdr:rowOff>47626</xdr:rowOff>
    </xdr:from>
    <xdr:to>
      <xdr:col>7</xdr:col>
      <xdr:colOff>1419225</xdr:colOff>
      <xdr:row>14</xdr:row>
      <xdr:rowOff>752476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6CD710B-C74B-4759-AF06-DC576E83079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8" t="31976" r="17279" b="35235"/>
        <a:stretch/>
      </xdr:blipFill>
      <xdr:spPr bwMode="auto">
        <a:xfrm>
          <a:off x="5010150" y="7772401"/>
          <a:ext cx="1285875" cy="704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180975</xdr:colOff>
      <xdr:row>17</xdr:row>
      <xdr:rowOff>9525</xdr:rowOff>
    </xdr:from>
    <xdr:to>
      <xdr:col>7</xdr:col>
      <xdr:colOff>981075</xdr:colOff>
      <xdr:row>17</xdr:row>
      <xdr:rowOff>532496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3BD299F1-FFE2-4F1D-B275-45D6EB98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57775" y="9744075"/>
          <a:ext cx="800100" cy="522971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20</xdr:row>
      <xdr:rowOff>104776</xdr:rowOff>
    </xdr:from>
    <xdr:to>
      <xdr:col>7</xdr:col>
      <xdr:colOff>1442757</xdr:colOff>
      <xdr:row>20</xdr:row>
      <xdr:rowOff>847726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AB28CF4-542A-488C-8702-2EC9A2F02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72050" y="10429876"/>
          <a:ext cx="1347507" cy="742950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161926</xdr:colOff>
      <xdr:row>22</xdr:row>
      <xdr:rowOff>47626</xdr:rowOff>
    </xdr:from>
    <xdr:to>
      <xdr:col>7</xdr:col>
      <xdr:colOff>1019175</xdr:colOff>
      <xdr:row>22</xdr:row>
      <xdr:rowOff>1135282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B7A5521-D285-4791-9820-0B2173678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38726" y="11477626"/>
          <a:ext cx="857249" cy="1087656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104776</xdr:colOff>
      <xdr:row>21</xdr:row>
      <xdr:rowOff>38100</xdr:rowOff>
    </xdr:from>
    <xdr:to>
      <xdr:col>7</xdr:col>
      <xdr:colOff>1438276</xdr:colOff>
      <xdr:row>21</xdr:row>
      <xdr:rowOff>924942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5EAB017-F878-44B6-85BE-9025ED60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81576" y="11220450"/>
          <a:ext cx="1333500" cy="886842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32</xdr:row>
      <xdr:rowOff>28575</xdr:rowOff>
    </xdr:from>
    <xdr:to>
      <xdr:col>7</xdr:col>
      <xdr:colOff>971550</xdr:colOff>
      <xdr:row>32</xdr:row>
      <xdr:rowOff>1129104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C28453F5-E7D9-4998-8168-F5A2E4E7A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38725" y="16059150"/>
          <a:ext cx="809625" cy="1100529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114301</xdr:colOff>
      <xdr:row>41</xdr:row>
      <xdr:rowOff>85725</xdr:rowOff>
    </xdr:from>
    <xdr:to>
      <xdr:col>7</xdr:col>
      <xdr:colOff>1524001</xdr:colOff>
      <xdr:row>41</xdr:row>
      <xdr:rowOff>1295468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B9417CBE-DF7A-45CD-9640-E6371DDEE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91101" y="19259550"/>
          <a:ext cx="1409700" cy="1209743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33</xdr:row>
      <xdr:rowOff>47625</xdr:rowOff>
    </xdr:from>
    <xdr:to>
      <xdr:col>7</xdr:col>
      <xdr:colOff>981075</xdr:colOff>
      <xdr:row>33</xdr:row>
      <xdr:rowOff>760289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83C85BD-1E8C-4D9A-A111-1F555FCF1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048250" y="18297525"/>
          <a:ext cx="809625" cy="7126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24</xdr:row>
      <xdr:rowOff>8989</xdr:rowOff>
    </xdr:from>
    <xdr:to>
      <xdr:col>7</xdr:col>
      <xdr:colOff>1009650</xdr:colOff>
      <xdr:row>25</xdr:row>
      <xdr:rowOff>674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A70A2A2-E807-49E8-AF08-D0A97ACC3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72051" y="14306014"/>
          <a:ext cx="914399" cy="1048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7" workbookViewId="0">
      <selection activeCell="F10" sqref="F10"/>
    </sheetView>
  </sheetViews>
  <sheetFormatPr defaultRowHeight="20.100000000000001" customHeight="1" x14ac:dyDescent="0.2"/>
  <cols>
    <col min="1" max="1" width="5.25" bestFit="1" customWidth="1"/>
    <col min="2" max="2" width="15.125" style="1" bestFit="1" customWidth="1"/>
    <col min="3" max="4" width="5.25" style="1" bestFit="1" customWidth="1"/>
    <col min="5" max="6" width="7.375" style="3" bestFit="1" customWidth="1"/>
    <col min="7" max="7" width="5.25" style="11" bestFit="1" customWidth="1"/>
    <col min="8" max="8" width="8.75" style="2" bestFit="1" customWidth="1"/>
    <col min="9" max="9" width="5.25" bestFit="1" customWidth="1"/>
  </cols>
  <sheetData>
    <row r="1" spans="1:9" ht="20.100000000000001" customHeight="1" x14ac:dyDescent="0.2">
      <c r="A1" s="26"/>
      <c r="B1" s="26"/>
      <c r="C1" s="26"/>
      <c r="D1" s="26"/>
      <c r="E1" s="26"/>
      <c r="F1" s="26"/>
      <c r="G1" s="26"/>
      <c r="H1" s="26"/>
      <c r="I1" s="26"/>
    </row>
    <row r="2" spans="1:9" ht="20.100000000000001" customHeight="1" x14ac:dyDescent="0.2">
      <c r="A2" s="5" t="s">
        <v>0</v>
      </c>
      <c r="B2" s="5" t="s">
        <v>1</v>
      </c>
      <c r="C2" s="5" t="s">
        <v>3</v>
      </c>
      <c r="D2" s="5" t="s">
        <v>4</v>
      </c>
      <c r="E2" s="6" t="s">
        <v>6</v>
      </c>
      <c r="F2" s="6" t="s">
        <v>8</v>
      </c>
      <c r="G2" s="10" t="s">
        <v>4</v>
      </c>
      <c r="H2" s="6" t="s">
        <v>8</v>
      </c>
      <c r="I2" s="5" t="s">
        <v>7</v>
      </c>
    </row>
    <row r="3" spans="1:9" ht="20.100000000000001" customHeight="1" x14ac:dyDescent="0.2">
      <c r="A3" s="5">
        <v>1</v>
      </c>
      <c r="B3" s="12" t="s">
        <v>2</v>
      </c>
      <c r="C3" s="5" t="s">
        <v>5</v>
      </c>
      <c r="D3" s="5">
        <v>1</v>
      </c>
      <c r="E3" s="7">
        <v>15</v>
      </c>
      <c r="F3" s="7">
        <f>D3*E3</f>
        <v>15</v>
      </c>
      <c r="G3" s="10">
        <v>30</v>
      </c>
      <c r="H3" s="7">
        <f>E3*G3</f>
        <v>450</v>
      </c>
      <c r="I3" s="4"/>
    </row>
    <row r="4" spans="1:9" ht="20.100000000000001" customHeight="1" x14ac:dyDescent="0.2">
      <c r="A4" s="5">
        <v>2</v>
      </c>
      <c r="B4" s="12" t="s">
        <v>9</v>
      </c>
      <c r="C4" s="5" t="s">
        <v>10</v>
      </c>
      <c r="D4" s="5">
        <v>1</v>
      </c>
      <c r="E4" s="7">
        <v>7</v>
      </c>
      <c r="F4" s="7">
        <f t="shared" ref="F4:F32" si="0">D4*E4</f>
        <v>7</v>
      </c>
      <c r="G4" s="10">
        <v>50</v>
      </c>
      <c r="H4" s="7">
        <f t="shared" ref="H4:H32" si="1">E4*G4</f>
        <v>350</v>
      </c>
      <c r="I4" s="4"/>
    </row>
    <row r="5" spans="1:9" ht="20.100000000000001" customHeight="1" x14ac:dyDescent="0.2">
      <c r="A5" s="5">
        <v>3</v>
      </c>
      <c r="B5" s="12" t="s">
        <v>23</v>
      </c>
      <c r="C5" s="5" t="s">
        <v>10</v>
      </c>
      <c r="D5" s="5">
        <v>1</v>
      </c>
      <c r="E5" s="7">
        <v>10</v>
      </c>
      <c r="F5" s="7">
        <f t="shared" si="0"/>
        <v>10</v>
      </c>
      <c r="G5" s="10">
        <v>20</v>
      </c>
      <c r="H5" s="7">
        <f t="shared" si="1"/>
        <v>200</v>
      </c>
      <c r="I5" s="4"/>
    </row>
    <row r="6" spans="1:9" ht="20.100000000000001" customHeight="1" x14ac:dyDescent="0.2">
      <c r="A6" s="5">
        <v>4</v>
      </c>
      <c r="B6" s="12" t="s">
        <v>11</v>
      </c>
      <c r="C6" s="5" t="s">
        <v>12</v>
      </c>
      <c r="D6" s="5">
        <v>1</v>
      </c>
      <c r="E6" s="7">
        <v>5.8</v>
      </c>
      <c r="F6" s="7">
        <f t="shared" si="0"/>
        <v>5.8</v>
      </c>
      <c r="G6" s="10">
        <v>40</v>
      </c>
      <c r="H6" s="7">
        <f t="shared" si="1"/>
        <v>232</v>
      </c>
      <c r="I6" s="4"/>
    </row>
    <row r="7" spans="1:9" ht="20.100000000000001" customHeight="1" x14ac:dyDescent="0.2">
      <c r="A7" s="5">
        <v>5</v>
      </c>
      <c r="B7" s="13" t="s">
        <v>13</v>
      </c>
      <c r="C7" s="8" t="s">
        <v>5</v>
      </c>
      <c r="D7" s="8">
        <v>1</v>
      </c>
      <c r="E7" s="9">
        <v>17</v>
      </c>
      <c r="F7" s="7">
        <f t="shared" si="0"/>
        <v>17</v>
      </c>
      <c r="G7" s="10">
        <v>30</v>
      </c>
      <c r="H7" s="7">
        <f t="shared" si="1"/>
        <v>510</v>
      </c>
      <c r="I7" s="4"/>
    </row>
    <row r="8" spans="1:9" ht="20.100000000000001" customHeight="1" x14ac:dyDescent="0.2">
      <c r="A8" s="5">
        <v>6</v>
      </c>
      <c r="B8" s="13" t="s">
        <v>14</v>
      </c>
      <c r="C8" s="8" t="s">
        <v>5</v>
      </c>
      <c r="D8" s="8">
        <v>1</v>
      </c>
      <c r="E8" s="9">
        <v>98</v>
      </c>
      <c r="F8" s="7">
        <f t="shared" si="0"/>
        <v>98</v>
      </c>
      <c r="G8" s="10">
        <v>10</v>
      </c>
      <c r="H8" s="7">
        <f t="shared" si="1"/>
        <v>980</v>
      </c>
      <c r="I8" s="4"/>
    </row>
    <row r="9" spans="1:9" ht="20.100000000000001" customHeight="1" x14ac:dyDescent="0.2">
      <c r="A9" s="5">
        <v>7</v>
      </c>
      <c r="B9" s="13" t="s">
        <v>15</v>
      </c>
      <c r="C9" s="8" t="s">
        <v>10</v>
      </c>
      <c r="D9" s="8">
        <v>1</v>
      </c>
      <c r="E9" s="9">
        <v>14</v>
      </c>
      <c r="F9" s="7">
        <f t="shared" si="0"/>
        <v>14</v>
      </c>
      <c r="G9" s="10">
        <v>30</v>
      </c>
      <c r="H9" s="7">
        <f t="shared" si="1"/>
        <v>420</v>
      </c>
      <c r="I9" s="4"/>
    </row>
    <row r="10" spans="1:9" ht="20.100000000000001" customHeight="1" x14ac:dyDescent="0.2">
      <c r="A10" s="5">
        <v>8</v>
      </c>
      <c r="B10" s="13" t="s">
        <v>27</v>
      </c>
      <c r="C10" s="8" t="s">
        <v>10</v>
      </c>
      <c r="D10" s="8">
        <v>1</v>
      </c>
      <c r="E10" s="9">
        <v>2.5</v>
      </c>
      <c r="F10" s="7">
        <f t="shared" si="0"/>
        <v>2.5</v>
      </c>
      <c r="G10" s="10">
        <v>50</v>
      </c>
      <c r="H10" s="7">
        <f t="shared" si="1"/>
        <v>125</v>
      </c>
      <c r="I10" s="4"/>
    </row>
    <row r="11" spans="1:9" ht="20.100000000000001" customHeight="1" x14ac:dyDescent="0.2">
      <c r="A11" s="5">
        <v>9</v>
      </c>
      <c r="B11" s="12" t="s">
        <v>16</v>
      </c>
      <c r="C11" s="5" t="s">
        <v>5</v>
      </c>
      <c r="D11" s="5">
        <v>1</v>
      </c>
      <c r="E11" s="7">
        <v>145</v>
      </c>
      <c r="F11" s="7">
        <f t="shared" si="0"/>
        <v>145</v>
      </c>
      <c r="G11" s="10">
        <v>10</v>
      </c>
      <c r="H11" s="7">
        <f t="shared" si="1"/>
        <v>1450</v>
      </c>
      <c r="I11" s="4"/>
    </row>
    <row r="12" spans="1:9" ht="20.100000000000001" customHeight="1" x14ac:dyDescent="0.2">
      <c r="A12" s="5">
        <v>10</v>
      </c>
      <c r="B12" s="12" t="s">
        <v>24</v>
      </c>
      <c r="C12" s="5" t="s">
        <v>10</v>
      </c>
      <c r="D12" s="5">
        <v>1</v>
      </c>
      <c r="E12" s="7">
        <v>6.5</v>
      </c>
      <c r="F12" s="7">
        <f t="shared" si="0"/>
        <v>6.5</v>
      </c>
      <c r="G12" s="10">
        <v>15</v>
      </c>
      <c r="H12" s="7">
        <f t="shared" si="1"/>
        <v>97.5</v>
      </c>
      <c r="I12" s="4"/>
    </row>
    <row r="13" spans="1:9" ht="20.100000000000001" customHeight="1" x14ac:dyDescent="0.2">
      <c r="A13" s="5">
        <v>11</v>
      </c>
      <c r="B13" s="12" t="s">
        <v>25</v>
      </c>
      <c r="C13" s="5" t="s">
        <v>12</v>
      </c>
      <c r="D13" s="5">
        <v>1</v>
      </c>
      <c r="E13" s="7">
        <v>9.5</v>
      </c>
      <c r="F13" s="7">
        <f t="shared" si="0"/>
        <v>9.5</v>
      </c>
      <c r="G13" s="10">
        <v>15</v>
      </c>
      <c r="H13" s="7">
        <f t="shared" si="1"/>
        <v>142.5</v>
      </c>
      <c r="I13" s="4"/>
    </row>
    <row r="14" spans="1:9" ht="20.100000000000001" customHeight="1" x14ac:dyDescent="0.2">
      <c r="A14" s="5">
        <v>12</v>
      </c>
      <c r="B14" s="12" t="s">
        <v>42</v>
      </c>
      <c r="C14" s="5" t="s">
        <v>10</v>
      </c>
      <c r="D14" s="5">
        <v>1</v>
      </c>
      <c r="E14" s="7">
        <v>15</v>
      </c>
      <c r="F14" s="7">
        <f t="shared" si="0"/>
        <v>15</v>
      </c>
      <c r="G14" s="10">
        <v>40</v>
      </c>
      <c r="H14" s="7">
        <f t="shared" si="1"/>
        <v>600</v>
      </c>
      <c r="I14" s="4"/>
    </row>
    <row r="15" spans="1:9" ht="20.100000000000001" customHeight="1" x14ac:dyDescent="0.2">
      <c r="A15" s="5">
        <v>13</v>
      </c>
      <c r="B15" s="12" t="s">
        <v>43</v>
      </c>
      <c r="C15" s="5" t="s">
        <v>10</v>
      </c>
      <c r="D15" s="5">
        <v>1</v>
      </c>
      <c r="E15" s="7">
        <v>25</v>
      </c>
      <c r="F15" s="7">
        <f t="shared" si="0"/>
        <v>25</v>
      </c>
      <c r="G15" s="10">
        <v>15</v>
      </c>
      <c r="H15" s="7">
        <f t="shared" si="1"/>
        <v>375</v>
      </c>
      <c r="I15" s="4"/>
    </row>
    <row r="16" spans="1:9" ht="20.100000000000001" customHeight="1" x14ac:dyDescent="0.2">
      <c r="A16" s="5">
        <v>14</v>
      </c>
      <c r="B16" s="12" t="s">
        <v>26</v>
      </c>
      <c r="C16" s="5" t="s">
        <v>10</v>
      </c>
      <c r="D16" s="5">
        <v>1</v>
      </c>
      <c r="E16" s="7">
        <v>12</v>
      </c>
      <c r="F16" s="7">
        <f t="shared" si="0"/>
        <v>12</v>
      </c>
      <c r="G16" s="10">
        <v>30</v>
      </c>
      <c r="H16" s="7">
        <f t="shared" si="1"/>
        <v>360</v>
      </c>
      <c r="I16" s="4"/>
    </row>
    <row r="17" spans="1:9" ht="20.100000000000001" customHeight="1" x14ac:dyDescent="0.2">
      <c r="A17" s="5">
        <v>15</v>
      </c>
      <c r="B17" s="12" t="s">
        <v>17</v>
      </c>
      <c r="C17" s="5" t="s">
        <v>10</v>
      </c>
      <c r="D17" s="5">
        <v>1</v>
      </c>
      <c r="E17" s="7">
        <v>24</v>
      </c>
      <c r="F17" s="7">
        <f t="shared" si="0"/>
        <v>24</v>
      </c>
      <c r="G17" s="10">
        <v>10</v>
      </c>
      <c r="H17" s="7">
        <f t="shared" si="1"/>
        <v>240</v>
      </c>
      <c r="I17" s="4"/>
    </row>
    <row r="18" spans="1:9" ht="20.100000000000001" customHeight="1" x14ac:dyDescent="0.2">
      <c r="A18" s="5">
        <v>16</v>
      </c>
      <c r="B18" s="12" t="s">
        <v>18</v>
      </c>
      <c r="C18" s="5" t="s">
        <v>10</v>
      </c>
      <c r="D18" s="5">
        <v>1</v>
      </c>
      <c r="E18" s="7">
        <v>15</v>
      </c>
      <c r="F18" s="7">
        <f t="shared" si="0"/>
        <v>15</v>
      </c>
      <c r="G18" s="10">
        <v>10</v>
      </c>
      <c r="H18" s="7">
        <f t="shared" si="1"/>
        <v>150</v>
      </c>
      <c r="I18" s="4"/>
    </row>
    <row r="19" spans="1:9" ht="20.100000000000001" customHeight="1" x14ac:dyDescent="0.2">
      <c r="A19" s="5">
        <v>17</v>
      </c>
      <c r="B19" s="12" t="s">
        <v>19</v>
      </c>
      <c r="C19" s="5" t="s">
        <v>10</v>
      </c>
      <c r="D19" s="5">
        <v>1</v>
      </c>
      <c r="E19" s="7">
        <v>13</v>
      </c>
      <c r="F19" s="7">
        <f t="shared" si="0"/>
        <v>13</v>
      </c>
      <c r="G19" s="10">
        <v>15</v>
      </c>
      <c r="H19" s="7">
        <f t="shared" si="1"/>
        <v>195</v>
      </c>
      <c r="I19" s="4"/>
    </row>
    <row r="20" spans="1:9" ht="20.100000000000001" customHeight="1" x14ac:dyDescent="0.2">
      <c r="A20" s="5">
        <v>18</v>
      </c>
      <c r="B20" s="12" t="s">
        <v>20</v>
      </c>
      <c r="C20" s="5" t="s">
        <v>10</v>
      </c>
      <c r="D20" s="5">
        <v>1</v>
      </c>
      <c r="E20" s="7">
        <v>5.5</v>
      </c>
      <c r="F20" s="7">
        <f t="shared" si="0"/>
        <v>5.5</v>
      </c>
      <c r="G20" s="10">
        <v>30</v>
      </c>
      <c r="H20" s="7">
        <f t="shared" si="1"/>
        <v>165</v>
      </c>
      <c r="I20" s="4"/>
    </row>
    <row r="21" spans="1:9" ht="20.100000000000001" customHeight="1" x14ac:dyDescent="0.2">
      <c r="A21" s="5">
        <v>19</v>
      </c>
      <c r="B21" s="12" t="s">
        <v>21</v>
      </c>
      <c r="C21" s="5" t="s">
        <v>10</v>
      </c>
      <c r="D21" s="5">
        <v>1</v>
      </c>
      <c r="E21" s="7">
        <v>8</v>
      </c>
      <c r="F21" s="7">
        <f t="shared" si="0"/>
        <v>8</v>
      </c>
      <c r="G21" s="10">
        <v>20</v>
      </c>
      <c r="H21" s="7">
        <f t="shared" si="1"/>
        <v>160</v>
      </c>
      <c r="I21" s="4"/>
    </row>
    <row r="22" spans="1:9" ht="20.100000000000001" customHeight="1" x14ac:dyDescent="0.2">
      <c r="A22" s="5">
        <v>20</v>
      </c>
      <c r="B22" s="12" t="s">
        <v>22</v>
      </c>
      <c r="C22" s="5" t="s">
        <v>10</v>
      </c>
      <c r="D22" s="5">
        <v>1</v>
      </c>
      <c r="E22" s="7">
        <v>26</v>
      </c>
      <c r="F22" s="7">
        <f t="shared" si="0"/>
        <v>26</v>
      </c>
      <c r="G22" s="10">
        <v>10</v>
      </c>
      <c r="H22" s="7">
        <f t="shared" si="1"/>
        <v>260</v>
      </c>
      <c r="I22" s="4"/>
    </row>
    <row r="23" spans="1:9" ht="20.100000000000001" customHeight="1" x14ac:dyDescent="0.2">
      <c r="A23" s="5">
        <v>21</v>
      </c>
      <c r="B23" s="12" t="s">
        <v>28</v>
      </c>
      <c r="C23" s="5" t="s">
        <v>10</v>
      </c>
      <c r="D23" s="5">
        <v>1</v>
      </c>
      <c r="E23" s="7">
        <v>6</v>
      </c>
      <c r="F23" s="7">
        <f t="shared" si="0"/>
        <v>6</v>
      </c>
      <c r="G23" s="10">
        <v>10</v>
      </c>
      <c r="H23" s="7">
        <f t="shared" si="1"/>
        <v>60</v>
      </c>
      <c r="I23" s="4"/>
    </row>
    <row r="24" spans="1:9" ht="20.100000000000001" customHeight="1" x14ac:dyDescent="0.2">
      <c r="A24" s="5">
        <v>22</v>
      </c>
      <c r="B24" s="12" t="s">
        <v>29</v>
      </c>
      <c r="C24" s="5" t="s">
        <v>10</v>
      </c>
      <c r="D24" s="5">
        <v>1</v>
      </c>
      <c r="E24" s="7">
        <v>12</v>
      </c>
      <c r="F24" s="7">
        <f t="shared" si="0"/>
        <v>12</v>
      </c>
      <c r="G24" s="10">
        <v>10</v>
      </c>
      <c r="H24" s="7">
        <f t="shared" si="1"/>
        <v>120</v>
      </c>
      <c r="I24" s="4"/>
    </row>
    <row r="25" spans="1:9" ht="20.100000000000001" customHeight="1" x14ac:dyDescent="0.2">
      <c r="A25" s="5">
        <v>23</v>
      </c>
      <c r="B25" s="12" t="s">
        <v>32</v>
      </c>
      <c r="C25" s="5" t="s">
        <v>33</v>
      </c>
      <c r="D25" s="5">
        <v>1</v>
      </c>
      <c r="E25" s="7">
        <v>12</v>
      </c>
      <c r="F25" s="7">
        <f t="shared" si="0"/>
        <v>12</v>
      </c>
      <c r="G25" s="10">
        <v>20</v>
      </c>
      <c r="H25" s="7">
        <f t="shared" si="1"/>
        <v>240</v>
      </c>
      <c r="I25" s="4"/>
    </row>
    <row r="26" spans="1:9" ht="20.100000000000001" customHeight="1" x14ac:dyDescent="0.2">
      <c r="A26" s="5">
        <v>24</v>
      </c>
      <c r="B26" s="12" t="s">
        <v>35</v>
      </c>
      <c r="C26" s="5" t="s">
        <v>34</v>
      </c>
      <c r="D26" s="5">
        <v>1</v>
      </c>
      <c r="E26" s="7">
        <v>6</v>
      </c>
      <c r="F26" s="7">
        <f t="shared" si="0"/>
        <v>6</v>
      </c>
      <c r="G26" s="10">
        <v>50</v>
      </c>
      <c r="H26" s="7">
        <f t="shared" si="1"/>
        <v>300</v>
      </c>
      <c r="I26" s="4"/>
    </row>
    <row r="27" spans="1:9" ht="20.100000000000001" customHeight="1" x14ac:dyDescent="0.2">
      <c r="A27" s="5">
        <v>25</v>
      </c>
      <c r="B27" s="12" t="s">
        <v>36</v>
      </c>
      <c r="C27" s="5" t="s">
        <v>34</v>
      </c>
      <c r="D27" s="5">
        <v>1</v>
      </c>
      <c r="E27" s="7">
        <v>6</v>
      </c>
      <c r="F27" s="7">
        <f t="shared" si="0"/>
        <v>6</v>
      </c>
      <c r="G27" s="10">
        <v>50</v>
      </c>
      <c r="H27" s="7">
        <f t="shared" si="1"/>
        <v>300</v>
      </c>
      <c r="I27" s="4"/>
    </row>
    <row r="28" spans="1:9" ht="20.100000000000001" customHeight="1" x14ac:dyDescent="0.2">
      <c r="A28" s="5">
        <v>26</v>
      </c>
      <c r="B28" s="12" t="s">
        <v>44</v>
      </c>
      <c r="C28" s="5" t="s">
        <v>10</v>
      </c>
      <c r="D28" s="5">
        <v>1</v>
      </c>
      <c r="E28" s="7">
        <v>5</v>
      </c>
      <c r="F28" s="7">
        <f t="shared" si="0"/>
        <v>5</v>
      </c>
      <c r="G28" s="10">
        <v>30</v>
      </c>
      <c r="H28" s="7">
        <f t="shared" si="1"/>
        <v>150</v>
      </c>
      <c r="I28" s="4"/>
    </row>
    <row r="29" spans="1:9" ht="20.100000000000001" customHeight="1" x14ac:dyDescent="0.2">
      <c r="A29" s="5">
        <v>27</v>
      </c>
      <c r="B29" s="12" t="s">
        <v>37</v>
      </c>
      <c r="C29" s="5" t="s">
        <v>38</v>
      </c>
      <c r="D29" s="5">
        <v>1</v>
      </c>
      <c r="E29" s="7">
        <v>2.5</v>
      </c>
      <c r="F29" s="7">
        <f t="shared" si="0"/>
        <v>2.5</v>
      </c>
      <c r="G29" s="10">
        <v>30</v>
      </c>
      <c r="H29" s="7">
        <f t="shared" si="1"/>
        <v>75</v>
      </c>
      <c r="I29" s="4"/>
    </row>
    <row r="30" spans="1:9" ht="20.100000000000001" customHeight="1" x14ac:dyDescent="0.2">
      <c r="A30" s="5">
        <v>28</v>
      </c>
      <c r="B30" s="12" t="s">
        <v>39</v>
      </c>
      <c r="C30" s="5" t="s">
        <v>38</v>
      </c>
      <c r="D30" s="5">
        <v>1</v>
      </c>
      <c r="E30" s="7">
        <v>2</v>
      </c>
      <c r="F30" s="7">
        <f t="shared" si="0"/>
        <v>2</v>
      </c>
      <c r="G30" s="10">
        <v>40</v>
      </c>
      <c r="H30" s="7">
        <f t="shared" si="1"/>
        <v>80</v>
      </c>
      <c r="I30" s="4"/>
    </row>
    <row r="31" spans="1:9" ht="20.100000000000001" customHeight="1" x14ac:dyDescent="0.2">
      <c r="A31" s="5">
        <v>29</v>
      </c>
      <c r="B31" s="12" t="s">
        <v>30</v>
      </c>
      <c r="C31" s="5" t="s">
        <v>31</v>
      </c>
      <c r="D31" s="5">
        <v>1</v>
      </c>
      <c r="E31" s="7">
        <v>100</v>
      </c>
      <c r="F31" s="7">
        <f t="shared" si="0"/>
        <v>100</v>
      </c>
      <c r="G31" s="10">
        <v>1</v>
      </c>
      <c r="H31" s="7">
        <f t="shared" si="1"/>
        <v>100</v>
      </c>
      <c r="I31" s="4"/>
    </row>
    <row r="32" spans="1:9" ht="20.100000000000001" customHeight="1" x14ac:dyDescent="0.2">
      <c r="A32" s="5">
        <v>30</v>
      </c>
      <c r="B32" s="12" t="s">
        <v>41</v>
      </c>
      <c r="C32" s="5" t="s">
        <v>40</v>
      </c>
      <c r="D32" s="5">
        <v>1</v>
      </c>
      <c r="E32" s="7">
        <v>800</v>
      </c>
      <c r="F32" s="7">
        <f t="shared" si="0"/>
        <v>800</v>
      </c>
      <c r="G32" s="10">
        <v>1</v>
      </c>
      <c r="H32" s="7">
        <f t="shared" si="1"/>
        <v>800</v>
      </c>
      <c r="I32" s="4"/>
    </row>
    <row r="33" spans="1:9" ht="20.100000000000001" customHeight="1" x14ac:dyDescent="0.2">
      <c r="A33" s="5">
        <v>31</v>
      </c>
      <c r="B33" s="23"/>
      <c r="C33" s="24"/>
      <c r="D33" s="24"/>
      <c r="E33" s="24"/>
      <c r="F33" s="24"/>
      <c r="G33" s="25"/>
      <c r="H33" s="7">
        <f>SUM(H3:H32)</f>
        <v>9687</v>
      </c>
      <c r="I33" s="4"/>
    </row>
  </sheetData>
  <mergeCells count="2">
    <mergeCell ref="B33:G33"/>
    <mergeCell ref="A1:I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workbookViewId="0">
      <selection activeCell="H45" sqref="H45"/>
    </sheetView>
  </sheetViews>
  <sheetFormatPr defaultRowHeight="20.100000000000001" customHeight="1" x14ac:dyDescent="0.2"/>
  <cols>
    <col min="1" max="1" width="5.25" bestFit="1" customWidth="1"/>
    <col min="2" max="2" width="17.25" bestFit="1" customWidth="1"/>
    <col min="3" max="3" width="12" customWidth="1"/>
    <col min="4" max="5" width="5.25" style="1" bestFit="1" customWidth="1"/>
    <col min="6" max="6" width="8.5" style="3" bestFit="1" customWidth="1"/>
    <col min="7" max="7" width="10.5" style="3" bestFit="1" customWidth="1"/>
    <col min="8" max="8" width="21" customWidth="1"/>
  </cols>
  <sheetData>
    <row r="1" spans="1:9" ht="20.100000000000001" customHeight="1" x14ac:dyDescent="0.2">
      <c r="A1" s="27" t="s">
        <v>46</v>
      </c>
      <c r="B1" s="27"/>
      <c r="C1" s="27"/>
      <c r="D1" s="27"/>
      <c r="E1" s="27"/>
      <c r="F1" s="27"/>
      <c r="G1" s="27"/>
    </row>
    <row r="2" spans="1:9" ht="20.100000000000001" customHeight="1" x14ac:dyDescent="0.2">
      <c r="A2" s="14" t="s">
        <v>0</v>
      </c>
      <c r="B2" s="14" t="s">
        <v>1</v>
      </c>
      <c r="C2" s="14" t="s">
        <v>45</v>
      </c>
      <c r="D2" s="14" t="s">
        <v>4</v>
      </c>
      <c r="E2" s="14" t="s">
        <v>3</v>
      </c>
      <c r="F2" s="17" t="s">
        <v>6</v>
      </c>
      <c r="G2" s="17" t="s">
        <v>8</v>
      </c>
      <c r="H2" s="16" t="s">
        <v>47</v>
      </c>
    </row>
    <row r="3" spans="1:9" ht="114" customHeight="1" x14ac:dyDescent="0.2">
      <c r="A3" s="14">
        <v>1</v>
      </c>
      <c r="B3" s="15" t="s">
        <v>48</v>
      </c>
      <c r="C3" s="15" t="s">
        <v>49</v>
      </c>
      <c r="D3" s="14">
        <v>3</v>
      </c>
      <c r="E3" s="14" t="s">
        <v>50</v>
      </c>
      <c r="F3" s="18">
        <v>15</v>
      </c>
      <c r="G3" s="18">
        <f>D3*F3</f>
        <v>45</v>
      </c>
      <c r="H3" s="4"/>
    </row>
    <row r="4" spans="1:9" ht="62.25" customHeight="1" x14ac:dyDescent="0.2">
      <c r="A4" s="14">
        <v>2</v>
      </c>
      <c r="B4" s="15" t="s">
        <v>78</v>
      </c>
      <c r="C4" s="15"/>
      <c r="D4" s="14">
        <v>3</v>
      </c>
      <c r="E4" s="14" t="s">
        <v>10</v>
      </c>
      <c r="F4" s="18">
        <v>24</v>
      </c>
      <c r="G4" s="18">
        <f t="shared" ref="G4:G12" si="0">D4*F4</f>
        <v>72</v>
      </c>
      <c r="H4" s="4"/>
    </row>
    <row r="5" spans="1:9" ht="20.100000000000001" customHeight="1" x14ac:dyDescent="0.2">
      <c r="A5" s="14">
        <v>3</v>
      </c>
      <c r="B5" s="15" t="s">
        <v>55</v>
      </c>
      <c r="C5" s="15" t="s">
        <v>56</v>
      </c>
      <c r="D5" s="14">
        <v>5</v>
      </c>
      <c r="E5" s="14" t="s">
        <v>50</v>
      </c>
      <c r="F5" s="18">
        <v>13</v>
      </c>
      <c r="G5" s="18">
        <f t="shared" si="0"/>
        <v>65</v>
      </c>
      <c r="H5" s="4"/>
    </row>
    <row r="6" spans="1:9" ht="82.5" customHeight="1" x14ac:dyDescent="0.2">
      <c r="A6" s="14">
        <v>4</v>
      </c>
      <c r="B6" s="15" t="s">
        <v>96</v>
      </c>
      <c r="C6" s="15"/>
      <c r="D6" s="14">
        <v>10</v>
      </c>
      <c r="E6" s="14" t="s">
        <v>50</v>
      </c>
      <c r="F6" s="18">
        <v>18</v>
      </c>
      <c r="G6" s="18">
        <f t="shared" si="0"/>
        <v>180</v>
      </c>
      <c r="H6" s="4"/>
    </row>
    <row r="7" spans="1:9" ht="88.5" customHeight="1" x14ac:dyDescent="0.2">
      <c r="A7" s="14">
        <v>5</v>
      </c>
      <c r="B7" s="15" t="s">
        <v>60</v>
      </c>
      <c r="C7" s="15"/>
      <c r="D7" s="14">
        <v>2</v>
      </c>
      <c r="E7" s="14" t="s">
        <v>5</v>
      </c>
      <c r="F7" s="18">
        <v>98</v>
      </c>
      <c r="G7" s="18">
        <f t="shared" si="0"/>
        <v>196</v>
      </c>
      <c r="H7" s="4"/>
      <c r="I7" t="s">
        <v>119</v>
      </c>
    </row>
    <row r="8" spans="1:9" ht="27.75" customHeight="1" x14ac:dyDescent="0.2">
      <c r="A8" s="14">
        <v>6</v>
      </c>
      <c r="B8" s="15" t="s">
        <v>73</v>
      </c>
      <c r="C8" s="15" t="s">
        <v>58</v>
      </c>
      <c r="D8" s="14">
        <v>10</v>
      </c>
      <c r="E8" s="14" t="s">
        <v>12</v>
      </c>
      <c r="F8" s="18">
        <v>5.8</v>
      </c>
      <c r="G8" s="18">
        <f t="shared" si="0"/>
        <v>58</v>
      </c>
      <c r="H8" s="15"/>
    </row>
    <row r="9" spans="1:9" ht="75" customHeight="1" x14ac:dyDescent="0.2">
      <c r="A9" s="14">
        <v>7</v>
      </c>
      <c r="B9" s="15" t="s">
        <v>16</v>
      </c>
      <c r="C9" s="15" t="s">
        <v>61</v>
      </c>
      <c r="D9" s="14">
        <v>2</v>
      </c>
      <c r="E9" s="14" t="s">
        <v>54</v>
      </c>
      <c r="F9" s="18">
        <v>145</v>
      </c>
      <c r="G9" s="18">
        <f t="shared" si="0"/>
        <v>290</v>
      </c>
      <c r="H9" s="4"/>
      <c r="I9" s="28" t="s">
        <v>102</v>
      </c>
    </row>
    <row r="10" spans="1:9" ht="26.25" customHeight="1" x14ac:dyDescent="0.2">
      <c r="A10" s="14">
        <v>8</v>
      </c>
      <c r="B10" s="15" t="s">
        <v>82</v>
      </c>
      <c r="C10" s="15"/>
      <c r="D10" s="14">
        <v>10</v>
      </c>
      <c r="E10" s="14" t="s">
        <v>10</v>
      </c>
      <c r="F10" s="18">
        <v>9.5</v>
      </c>
      <c r="G10" s="18">
        <f t="shared" si="0"/>
        <v>95</v>
      </c>
      <c r="H10" s="15"/>
      <c r="I10" s="28"/>
    </row>
    <row r="11" spans="1:9" ht="30" customHeight="1" x14ac:dyDescent="0.2">
      <c r="A11" s="14">
        <v>9</v>
      </c>
      <c r="B11" s="15" t="s">
        <v>25</v>
      </c>
      <c r="C11" s="15" t="s">
        <v>81</v>
      </c>
      <c r="D11" s="14">
        <v>10</v>
      </c>
      <c r="E11" s="14" t="s">
        <v>12</v>
      </c>
      <c r="F11" s="18">
        <v>9.5</v>
      </c>
      <c r="G11" s="18">
        <f t="shared" si="0"/>
        <v>95</v>
      </c>
      <c r="H11" s="15"/>
      <c r="I11" s="28"/>
    </row>
    <row r="12" spans="1:9" ht="60.75" customHeight="1" x14ac:dyDescent="0.2">
      <c r="A12" s="14">
        <v>10</v>
      </c>
      <c r="B12" s="15" t="s">
        <v>52</v>
      </c>
      <c r="C12" s="15"/>
      <c r="D12" s="14">
        <v>5</v>
      </c>
      <c r="E12" s="14" t="s">
        <v>51</v>
      </c>
      <c r="F12" s="18">
        <v>14</v>
      </c>
      <c r="G12" s="18">
        <f t="shared" si="0"/>
        <v>70</v>
      </c>
      <c r="H12" s="4"/>
    </row>
    <row r="13" spans="1:9" ht="20.100000000000001" customHeight="1" x14ac:dyDescent="0.2">
      <c r="A13" s="14">
        <v>11</v>
      </c>
      <c r="B13" s="15" t="s">
        <v>53</v>
      </c>
      <c r="C13" s="15"/>
      <c r="D13" s="14">
        <v>10</v>
      </c>
      <c r="E13" s="14" t="s">
        <v>51</v>
      </c>
      <c r="F13" s="18">
        <v>2.5</v>
      </c>
      <c r="G13" s="18">
        <f t="shared" ref="G13:G47" si="1">D13*F13</f>
        <v>25</v>
      </c>
      <c r="H13" s="4"/>
    </row>
    <row r="14" spans="1:9" s="19" customFormat="1" ht="20.100000000000001" customHeight="1" x14ac:dyDescent="0.2">
      <c r="A14" s="14">
        <v>12</v>
      </c>
      <c r="B14" s="15" t="s">
        <v>57</v>
      </c>
      <c r="C14" s="15" t="s">
        <v>58</v>
      </c>
      <c r="D14" s="14">
        <v>10</v>
      </c>
      <c r="E14" s="14" t="s">
        <v>59</v>
      </c>
      <c r="F14" s="18">
        <v>5.8</v>
      </c>
      <c r="G14" s="18">
        <f t="shared" si="1"/>
        <v>58</v>
      </c>
      <c r="H14" s="15"/>
    </row>
    <row r="15" spans="1:9" s="19" customFormat="1" ht="63" customHeight="1" x14ac:dyDescent="0.2">
      <c r="A15" s="14">
        <v>13</v>
      </c>
      <c r="B15" s="15" t="s">
        <v>63</v>
      </c>
      <c r="C15" s="15" t="s">
        <v>62</v>
      </c>
      <c r="D15" s="14">
        <v>10</v>
      </c>
      <c r="E15" s="14" t="s">
        <v>51</v>
      </c>
      <c r="F15" s="18">
        <v>15</v>
      </c>
      <c r="G15" s="18">
        <f t="shared" si="1"/>
        <v>150</v>
      </c>
      <c r="H15" s="15"/>
      <c r="I15" s="19" t="s">
        <v>118</v>
      </c>
    </row>
    <row r="16" spans="1:9" s="19" customFormat="1" ht="20.100000000000001" customHeight="1" x14ac:dyDescent="0.2">
      <c r="A16" s="14">
        <v>14</v>
      </c>
      <c r="B16" s="15" t="s">
        <v>91</v>
      </c>
      <c r="C16" s="15"/>
      <c r="D16" s="14">
        <v>5</v>
      </c>
      <c r="E16" s="14" t="s">
        <v>54</v>
      </c>
      <c r="F16" s="18">
        <v>10</v>
      </c>
      <c r="G16" s="18">
        <f t="shared" si="1"/>
        <v>50</v>
      </c>
      <c r="H16" s="15"/>
    </row>
    <row r="17" spans="1:9" s="19" customFormat="1" ht="20.100000000000001" customHeight="1" x14ac:dyDescent="0.2">
      <c r="A17" s="14">
        <v>15</v>
      </c>
      <c r="B17" s="15" t="s">
        <v>64</v>
      </c>
      <c r="C17" s="15"/>
      <c r="D17" s="14">
        <v>5</v>
      </c>
      <c r="E17" s="14" t="s">
        <v>59</v>
      </c>
      <c r="F17" s="18">
        <v>7</v>
      </c>
      <c r="G17" s="18">
        <f t="shared" si="1"/>
        <v>35</v>
      </c>
      <c r="H17" s="15"/>
    </row>
    <row r="18" spans="1:9" s="19" customFormat="1" ht="48" customHeight="1" x14ac:dyDescent="0.2">
      <c r="A18" s="14">
        <v>16</v>
      </c>
      <c r="B18" s="15" t="s">
        <v>103</v>
      </c>
      <c r="C18" s="15" t="s">
        <v>104</v>
      </c>
      <c r="D18" s="14">
        <v>5</v>
      </c>
      <c r="E18" s="14" t="s">
        <v>87</v>
      </c>
      <c r="F18" s="18">
        <v>10</v>
      </c>
      <c r="G18" s="18">
        <f t="shared" si="1"/>
        <v>50</v>
      </c>
      <c r="H18" s="15"/>
    </row>
    <row r="19" spans="1:9" s="19" customFormat="1" ht="20.100000000000001" customHeight="1" x14ac:dyDescent="0.2">
      <c r="A19" s="14">
        <v>17</v>
      </c>
      <c r="B19" s="15" t="s">
        <v>86</v>
      </c>
      <c r="C19" s="15" t="s">
        <v>75</v>
      </c>
      <c r="D19" s="14">
        <v>10</v>
      </c>
      <c r="E19" s="14" t="s">
        <v>87</v>
      </c>
      <c r="F19" s="18">
        <v>18.5</v>
      </c>
      <c r="G19" s="18">
        <f t="shared" si="1"/>
        <v>185</v>
      </c>
      <c r="H19" s="15"/>
    </row>
    <row r="20" spans="1:9" s="19" customFormat="1" ht="20.100000000000001" customHeight="1" x14ac:dyDescent="0.2">
      <c r="A20" s="14">
        <v>18</v>
      </c>
      <c r="B20" s="15" t="s">
        <v>92</v>
      </c>
      <c r="C20" s="15" t="s">
        <v>93</v>
      </c>
      <c r="D20" s="14">
        <v>5</v>
      </c>
      <c r="E20" s="14" t="s">
        <v>87</v>
      </c>
      <c r="F20" s="18">
        <v>35</v>
      </c>
      <c r="G20" s="18">
        <f t="shared" si="1"/>
        <v>175</v>
      </c>
      <c r="H20" s="15" t="s">
        <v>105</v>
      </c>
    </row>
    <row r="21" spans="1:9" s="19" customFormat="1" ht="67.5" customHeight="1" x14ac:dyDescent="0.2">
      <c r="A21" s="14">
        <v>19</v>
      </c>
      <c r="B21" s="15" t="s">
        <v>108</v>
      </c>
      <c r="C21" s="15" t="s">
        <v>106</v>
      </c>
      <c r="D21" s="14">
        <v>5</v>
      </c>
      <c r="E21" s="14" t="s">
        <v>99</v>
      </c>
      <c r="F21" s="18">
        <v>22</v>
      </c>
      <c r="G21" s="18">
        <f t="shared" si="1"/>
        <v>110</v>
      </c>
      <c r="H21" s="15"/>
      <c r="I21" s="29" t="s">
        <v>107</v>
      </c>
    </row>
    <row r="22" spans="1:9" s="19" customFormat="1" ht="75" customHeight="1" x14ac:dyDescent="0.2">
      <c r="A22" s="14">
        <v>20</v>
      </c>
      <c r="B22" s="15" t="s">
        <v>100</v>
      </c>
      <c r="C22" s="15"/>
      <c r="D22" s="14">
        <v>5</v>
      </c>
      <c r="E22" s="14" t="s">
        <v>99</v>
      </c>
      <c r="F22" s="18">
        <v>7</v>
      </c>
      <c r="G22" s="18">
        <f t="shared" si="1"/>
        <v>35</v>
      </c>
      <c r="H22" s="15"/>
    </row>
    <row r="23" spans="1:9" s="19" customFormat="1" ht="92.25" customHeight="1" x14ac:dyDescent="0.2">
      <c r="A23" s="14">
        <v>21</v>
      </c>
      <c r="B23" s="15" t="s">
        <v>35</v>
      </c>
      <c r="C23" s="15"/>
      <c r="D23" s="14">
        <v>15</v>
      </c>
      <c r="E23" s="14" t="s">
        <v>101</v>
      </c>
      <c r="F23" s="18">
        <v>4</v>
      </c>
      <c r="G23" s="18">
        <f t="shared" si="1"/>
        <v>60</v>
      </c>
      <c r="H23" s="15"/>
    </row>
    <row r="24" spans="1:9" s="19" customFormat="1" ht="20.100000000000001" customHeight="1" x14ac:dyDescent="0.2">
      <c r="A24" s="14">
        <v>22</v>
      </c>
      <c r="B24" s="15" t="s">
        <v>74</v>
      </c>
      <c r="C24" s="15"/>
      <c r="D24" s="14">
        <v>2</v>
      </c>
      <c r="E24" s="14" t="s">
        <v>51</v>
      </c>
      <c r="F24" s="18">
        <v>14</v>
      </c>
      <c r="G24" s="18">
        <f t="shared" si="1"/>
        <v>28</v>
      </c>
      <c r="H24" s="15"/>
    </row>
    <row r="25" spans="1:9" s="19" customFormat="1" ht="83.25" customHeight="1" x14ac:dyDescent="0.2">
      <c r="A25" s="14">
        <v>23</v>
      </c>
      <c r="B25" s="15" t="s">
        <v>116</v>
      </c>
      <c r="C25" s="15" t="s">
        <v>117</v>
      </c>
      <c r="D25" s="14">
        <v>4</v>
      </c>
      <c r="E25" s="14" t="s">
        <v>110</v>
      </c>
      <c r="F25" s="18">
        <v>12</v>
      </c>
      <c r="G25" s="18">
        <f t="shared" si="1"/>
        <v>48</v>
      </c>
      <c r="H25" s="15"/>
    </row>
    <row r="26" spans="1:9" s="19" customFormat="1" ht="20.100000000000001" customHeight="1" x14ac:dyDescent="0.2">
      <c r="A26" s="14">
        <v>24</v>
      </c>
      <c r="B26" s="15" t="s">
        <v>65</v>
      </c>
      <c r="C26" s="15"/>
      <c r="D26" s="14">
        <v>5</v>
      </c>
      <c r="E26" s="14" t="s">
        <v>51</v>
      </c>
      <c r="F26" s="18">
        <v>8</v>
      </c>
      <c r="G26" s="18">
        <f t="shared" si="1"/>
        <v>40</v>
      </c>
      <c r="H26" s="15"/>
    </row>
    <row r="27" spans="1:9" s="19" customFormat="1" ht="20.100000000000001" customHeight="1" x14ac:dyDescent="0.2">
      <c r="A27" s="14">
        <v>25</v>
      </c>
      <c r="B27" s="15" t="s">
        <v>76</v>
      </c>
      <c r="C27" s="15"/>
      <c r="D27" s="14">
        <v>2</v>
      </c>
      <c r="E27" s="14" t="s">
        <v>51</v>
      </c>
      <c r="F27" s="18">
        <v>4</v>
      </c>
      <c r="G27" s="18">
        <f t="shared" si="1"/>
        <v>8</v>
      </c>
      <c r="H27" s="15"/>
    </row>
    <row r="28" spans="1:9" s="19" customFormat="1" ht="20.100000000000001" customHeight="1" x14ac:dyDescent="0.2">
      <c r="A28" s="14">
        <v>26</v>
      </c>
      <c r="B28" s="15" t="s">
        <v>109</v>
      </c>
      <c r="C28" s="15"/>
      <c r="D28" s="14">
        <v>3</v>
      </c>
      <c r="E28" s="14" t="s">
        <v>110</v>
      </c>
      <c r="F28" s="18">
        <v>8</v>
      </c>
      <c r="G28" s="18">
        <f t="shared" si="1"/>
        <v>24</v>
      </c>
      <c r="H28" s="15"/>
    </row>
    <row r="29" spans="1:9" s="19" customFormat="1" ht="20.100000000000001" customHeight="1" x14ac:dyDescent="0.2">
      <c r="A29" s="14">
        <v>27</v>
      </c>
      <c r="B29" s="15" t="s">
        <v>66</v>
      </c>
      <c r="C29" s="15"/>
      <c r="D29" s="14">
        <v>5</v>
      </c>
      <c r="E29" s="14" t="s">
        <v>67</v>
      </c>
      <c r="F29" s="18">
        <v>2.5</v>
      </c>
      <c r="G29" s="18">
        <f t="shared" si="1"/>
        <v>12.5</v>
      </c>
      <c r="H29" s="15"/>
    </row>
    <row r="30" spans="1:9" s="19" customFormat="1" ht="20.100000000000001" customHeight="1" x14ac:dyDescent="0.2">
      <c r="A30" s="14">
        <v>28</v>
      </c>
      <c r="B30" s="15" t="s">
        <v>68</v>
      </c>
      <c r="C30" s="15"/>
      <c r="D30" s="14">
        <v>5</v>
      </c>
      <c r="E30" s="14" t="s">
        <v>67</v>
      </c>
      <c r="F30" s="18">
        <v>1.3</v>
      </c>
      <c r="G30" s="18">
        <f t="shared" si="1"/>
        <v>6.5</v>
      </c>
      <c r="H30" s="15"/>
    </row>
    <row r="31" spans="1:9" s="19" customFormat="1" ht="20.100000000000001" customHeight="1" x14ac:dyDescent="0.2">
      <c r="A31" s="14">
        <v>29</v>
      </c>
      <c r="B31" s="15" t="s">
        <v>88</v>
      </c>
      <c r="C31" s="15"/>
      <c r="D31" s="14">
        <v>10</v>
      </c>
      <c r="E31" s="14" t="s">
        <v>77</v>
      </c>
      <c r="F31" s="18">
        <v>7.5</v>
      </c>
      <c r="G31" s="18">
        <f t="shared" si="1"/>
        <v>75</v>
      </c>
      <c r="H31" s="15"/>
    </row>
    <row r="32" spans="1:9" s="19" customFormat="1" ht="20.100000000000001" customHeight="1" x14ac:dyDescent="0.2">
      <c r="A32" s="14">
        <v>30</v>
      </c>
      <c r="B32" s="15" t="s">
        <v>72</v>
      </c>
      <c r="C32" s="15"/>
      <c r="D32" s="14">
        <v>2</v>
      </c>
      <c r="E32" s="14" t="s">
        <v>51</v>
      </c>
      <c r="F32" s="18">
        <v>85</v>
      </c>
      <c r="G32" s="18">
        <f t="shared" si="1"/>
        <v>170</v>
      </c>
      <c r="H32" s="15"/>
    </row>
    <row r="33" spans="1:8" s="19" customFormat="1" ht="91.5" customHeight="1" x14ac:dyDescent="0.2">
      <c r="A33" s="14">
        <v>31</v>
      </c>
      <c r="B33" s="15" t="s">
        <v>111</v>
      </c>
      <c r="C33" s="15"/>
      <c r="D33" s="14">
        <v>3</v>
      </c>
      <c r="E33" s="14" t="s">
        <v>112</v>
      </c>
      <c r="F33" s="18">
        <v>25</v>
      </c>
      <c r="G33" s="18">
        <f t="shared" ref="G33:G35" si="2">D33*F33</f>
        <v>75</v>
      </c>
      <c r="H33" s="15"/>
    </row>
    <row r="34" spans="1:8" s="19" customFormat="1" ht="62.25" customHeight="1" x14ac:dyDescent="0.2">
      <c r="A34" s="14">
        <v>32</v>
      </c>
      <c r="B34" s="15" t="s">
        <v>120</v>
      </c>
      <c r="C34" s="15"/>
      <c r="D34" s="14">
        <v>1</v>
      </c>
      <c r="E34" s="14" t="s">
        <v>121</v>
      </c>
      <c r="F34" s="18">
        <v>6</v>
      </c>
      <c r="G34" s="18">
        <f t="shared" si="2"/>
        <v>6</v>
      </c>
      <c r="H34" s="15"/>
    </row>
    <row r="35" spans="1:8" s="19" customFormat="1" ht="20.100000000000001" customHeight="1" x14ac:dyDescent="0.2">
      <c r="A35" s="14">
        <v>33</v>
      </c>
      <c r="B35" s="15" t="s">
        <v>97</v>
      </c>
      <c r="C35" s="15"/>
      <c r="D35" s="14">
        <v>1</v>
      </c>
      <c r="E35" s="14" t="s">
        <v>98</v>
      </c>
      <c r="F35" s="18">
        <v>9</v>
      </c>
      <c r="G35" s="18">
        <f t="shared" si="2"/>
        <v>9</v>
      </c>
      <c r="H35" s="15" t="s">
        <v>122</v>
      </c>
    </row>
    <row r="36" spans="1:8" s="19" customFormat="1" ht="20.100000000000001" customHeight="1" x14ac:dyDescent="0.2">
      <c r="A36" s="14">
        <v>34</v>
      </c>
      <c r="B36" s="15" t="s">
        <v>69</v>
      </c>
      <c r="C36" s="22">
        <v>5.5</v>
      </c>
      <c r="D36" s="14">
        <v>1</v>
      </c>
      <c r="E36" s="14" t="s">
        <v>50</v>
      </c>
      <c r="F36" s="18">
        <v>12</v>
      </c>
      <c r="G36" s="18">
        <f t="shared" si="1"/>
        <v>12</v>
      </c>
      <c r="H36" s="15"/>
    </row>
    <row r="37" spans="1:8" s="19" customFormat="1" ht="20.100000000000001" customHeight="1" x14ac:dyDescent="0.2">
      <c r="A37" s="14">
        <v>35</v>
      </c>
      <c r="B37" s="15" t="s">
        <v>89</v>
      </c>
      <c r="C37" s="22"/>
      <c r="D37" s="14">
        <v>1</v>
      </c>
      <c r="E37" s="14" t="s">
        <v>51</v>
      </c>
      <c r="F37" s="18">
        <v>60</v>
      </c>
      <c r="G37" s="18">
        <f t="shared" si="1"/>
        <v>60</v>
      </c>
      <c r="H37" s="15"/>
    </row>
    <row r="38" spans="1:8" s="19" customFormat="1" ht="20.100000000000001" customHeight="1" x14ac:dyDescent="0.2">
      <c r="A38" s="14">
        <v>36</v>
      </c>
      <c r="B38" s="15" t="s">
        <v>90</v>
      </c>
      <c r="C38" s="22"/>
      <c r="D38" s="14">
        <v>1</v>
      </c>
      <c r="E38" s="14" t="s">
        <v>77</v>
      </c>
      <c r="F38" s="18">
        <v>5</v>
      </c>
      <c r="G38" s="18">
        <f t="shared" si="1"/>
        <v>5</v>
      </c>
      <c r="H38" s="15"/>
    </row>
    <row r="39" spans="1:8" s="19" customFormat="1" ht="20.100000000000001" customHeight="1" x14ac:dyDescent="0.2">
      <c r="A39" s="14">
        <v>37</v>
      </c>
      <c r="B39" s="15" t="s">
        <v>70</v>
      </c>
      <c r="C39" s="15"/>
      <c r="D39" s="14">
        <v>1</v>
      </c>
      <c r="E39" s="14" t="s">
        <v>50</v>
      </c>
      <c r="F39" s="18">
        <v>20</v>
      </c>
      <c r="G39" s="18">
        <f t="shared" si="1"/>
        <v>20</v>
      </c>
      <c r="H39" s="15"/>
    </row>
    <row r="40" spans="1:8" s="19" customFormat="1" ht="20.100000000000001" customHeight="1" x14ac:dyDescent="0.2">
      <c r="A40" s="14">
        <v>38</v>
      </c>
      <c r="B40" s="15" t="s">
        <v>113</v>
      </c>
      <c r="C40" s="15"/>
      <c r="D40" s="14">
        <v>1</v>
      </c>
      <c r="E40" s="14" t="s">
        <v>114</v>
      </c>
      <c r="F40" s="18">
        <v>15</v>
      </c>
      <c r="G40" s="18">
        <f t="shared" si="1"/>
        <v>15</v>
      </c>
      <c r="H40" s="15"/>
    </row>
    <row r="41" spans="1:8" s="19" customFormat="1" ht="20.100000000000001" customHeight="1" x14ac:dyDescent="0.2">
      <c r="A41" s="14">
        <v>39</v>
      </c>
      <c r="B41" s="15" t="s">
        <v>94</v>
      </c>
      <c r="C41" s="22" t="s">
        <v>95</v>
      </c>
      <c r="D41" s="14">
        <v>1</v>
      </c>
      <c r="E41" s="14" t="s">
        <v>50</v>
      </c>
      <c r="F41" s="18">
        <v>22</v>
      </c>
      <c r="G41" s="18">
        <f t="shared" si="1"/>
        <v>22</v>
      </c>
      <c r="H41" s="15"/>
    </row>
    <row r="42" spans="1:8" s="19" customFormat="1" ht="103.5" customHeight="1" x14ac:dyDescent="0.2">
      <c r="A42" s="14">
        <v>40</v>
      </c>
      <c r="B42" s="15" t="s">
        <v>115</v>
      </c>
      <c r="C42" s="22"/>
      <c r="D42" s="14">
        <v>1</v>
      </c>
      <c r="E42" s="14" t="s">
        <v>114</v>
      </c>
      <c r="F42" s="18">
        <v>15</v>
      </c>
      <c r="G42" s="18">
        <f t="shared" si="1"/>
        <v>15</v>
      </c>
      <c r="H42" s="15"/>
    </row>
    <row r="43" spans="1:8" s="19" customFormat="1" ht="20.100000000000001" customHeight="1" x14ac:dyDescent="0.2">
      <c r="A43" s="14">
        <v>41</v>
      </c>
      <c r="B43" s="15" t="s">
        <v>71</v>
      </c>
      <c r="C43" s="15"/>
      <c r="D43" s="14">
        <v>1</v>
      </c>
      <c r="E43" s="14" t="s">
        <v>54</v>
      </c>
      <c r="F43" s="18">
        <v>15</v>
      </c>
      <c r="G43" s="18">
        <f t="shared" si="1"/>
        <v>15</v>
      </c>
      <c r="H43" s="15"/>
    </row>
    <row r="44" spans="1:8" s="19" customFormat="1" ht="20.100000000000001" customHeight="1" x14ac:dyDescent="0.2">
      <c r="A44" s="14">
        <v>42</v>
      </c>
      <c r="B44" s="15" t="s">
        <v>79</v>
      </c>
      <c r="C44" s="15"/>
      <c r="D44" s="14">
        <v>1</v>
      </c>
      <c r="E44" s="14" t="s">
        <v>50</v>
      </c>
      <c r="F44" s="18">
        <v>10</v>
      </c>
      <c r="G44" s="18">
        <f t="shared" si="1"/>
        <v>10</v>
      </c>
      <c r="H44" s="15"/>
    </row>
    <row r="45" spans="1:8" ht="20.100000000000001" customHeight="1" x14ac:dyDescent="0.2">
      <c r="A45" s="14">
        <v>43</v>
      </c>
      <c r="B45" s="15" t="s">
        <v>83</v>
      </c>
      <c r="C45" s="15"/>
      <c r="D45" s="14">
        <v>1</v>
      </c>
      <c r="E45" s="14" t="s">
        <v>50</v>
      </c>
      <c r="F45" s="18">
        <v>5</v>
      </c>
      <c r="G45" s="18">
        <f t="shared" si="1"/>
        <v>5</v>
      </c>
      <c r="H45" s="15"/>
    </row>
    <row r="46" spans="1:8" ht="20.100000000000001" customHeight="1" x14ac:dyDescent="0.2">
      <c r="A46" s="14">
        <v>44</v>
      </c>
      <c r="B46" s="15" t="s">
        <v>84</v>
      </c>
      <c r="C46" s="15"/>
      <c r="D46" s="14">
        <v>1</v>
      </c>
      <c r="E46" s="14" t="s">
        <v>85</v>
      </c>
      <c r="F46" s="18">
        <v>5</v>
      </c>
      <c r="G46" s="18">
        <f t="shared" si="1"/>
        <v>5</v>
      </c>
      <c r="H46" s="15"/>
    </row>
    <row r="47" spans="1:8" ht="20.100000000000001" customHeight="1" x14ac:dyDescent="0.2">
      <c r="A47" s="14">
        <v>45</v>
      </c>
      <c r="B47" s="15" t="s">
        <v>80</v>
      </c>
      <c r="C47" s="15"/>
      <c r="D47" s="14">
        <v>1</v>
      </c>
      <c r="E47" s="14" t="s">
        <v>51</v>
      </c>
      <c r="F47" s="18">
        <v>25</v>
      </c>
      <c r="G47" s="18">
        <f t="shared" si="1"/>
        <v>25</v>
      </c>
      <c r="H47" s="15"/>
    </row>
    <row r="48" spans="1:8" ht="20.100000000000001" customHeight="1" x14ac:dyDescent="0.2">
      <c r="A48" s="14">
        <v>46</v>
      </c>
      <c r="B48" s="30" t="s">
        <v>123</v>
      </c>
      <c r="C48" s="31"/>
      <c r="D48" s="31"/>
      <c r="E48" s="31"/>
      <c r="F48" s="32"/>
      <c r="G48" s="18">
        <f>SUM(G3:G47)</f>
        <v>2810</v>
      </c>
      <c r="H48" s="15"/>
    </row>
    <row r="49" spans="1:8" ht="20.100000000000001" customHeight="1" x14ac:dyDescent="0.2">
      <c r="A49" s="19"/>
      <c r="B49" s="19"/>
      <c r="C49" s="19"/>
      <c r="D49" s="20"/>
      <c r="E49" s="20"/>
      <c r="F49" s="21"/>
      <c r="G49" s="21"/>
      <c r="H49" s="19"/>
    </row>
  </sheetData>
  <mergeCells count="2">
    <mergeCell ref="A1:G1"/>
    <mergeCell ref="B48:F48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2024-08-01T02:12:15Z</dcterms:created>
  <dcterms:modified xsi:type="dcterms:W3CDTF">2024-08-04T13:30:37Z</dcterms:modified>
</cp:coreProperties>
</file>