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Sheet1!$A$1:$AU$72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<sst xmlns="http://schemas.openxmlformats.org/spreadsheetml/2006/main" count="2435" uniqueCount="644">
  <si>
    <t>人员信息统计表</t>
  </si>
  <si>
    <t>基本信息</t>
  </si>
  <si>
    <t>紧急联系人信息</t>
  </si>
  <si>
    <t>学历信息</t>
  </si>
  <si>
    <t>资质证书（证书分开填写，需填写有效期或年检日期）</t>
  </si>
  <si>
    <t>序号</t>
  </si>
  <si>
    <t>姓名</t>
  </si>
  <si>
    <t>部门/服务中心</t>
  </si>
  <si>
    <t>职位</t>
  </si>
  <si>
    <t>入职时间</t>
  </si>
  <si>
    <t>合同类型</t>
  </si>
  <si>
    <t>合同起始时间</t>
  </si>
  <si>
    <t>合同终止时间</t>
  </si>
  <si>
    <t>员工状态</t>
  </si>
  <si>
    <t>转正日期</t>
  </si>
  <si>
    <t>年龄</t>
  </si>
  <si>
    <t>性别</t>
  </si>
  <si>
    <t>政治面貌</t>
  </si>
  <si>
    <t>婚姻状况</t>
  </si>
  <si>
    <t>民族</t>
  </si>
  <si>
    <t>身份证号</t>
  </si>
  <si>
    <t>身份证有效期起始日期</t>
  </si>
  <si>
    <t>身份证有效期终止日期</t>
  </si>
  <si>
    <t>出生年月日</t>
  </si>
  <si>
    <t>出生月份</t>
  </si>
  <si>
    <t>身份证住址</t>
  </si>
  <si>
    <t>现住址</t>
  </si>
  <si>
    <t>联系电话</t>
  </si>
  <si>
    <t>银行卡号</t>
  </si>
  <si>
    <t>银行及开户行</t>
  </si>
  <si>
    <t>紧急联系人姓名</t>
  </si>
  <si>
    <t>紧急联系人电话</t>
  </si>
  <si>
    <t>与紧急联系人关系</t>
  </si>
  <si>
    <t>学历</t>
  </si>
  <si>
    <t>毕业院校</t>
  </si>
  <si>
    <t>毕业证书编号</t>
  </si>
  <si>
    <t>专业</t>
  </si>
  <si>
    <t>健康证有效期终止时间</t>
  </si>
  <si>
    <t>资质证书1</t>
  </si>
  <si>
    <t>证书有效期终止时间</t>
  </si>
  <si>
    <t>资质证书2</t>
  </si>
  <si>
    <t>资质证书3</t>
  </si>
  <si>
    <t>资质证书4</t>
  </si>
  <si>
    <t>资质证书5</t>
  </si>
  <si>
    <t>资质证书6</t>
  </si>
  <si>
    <t>蔡伦</t>
  </si>
  <si>
    <t>开放大学服务中心</t>
  </si>
  <si>
    <t>项目主管</t>
  </si>
  <si>
    <t>劳动合同</t>
  </si>
  <si>
    <t>试用</t>
  </si>
  <si>
    <t>男</t>
  </si>
  <si>
    <t>群众</t>
  </si>
  <si>
    <t>未婚</t>
  </si>
  <si>
    <t>汉族</t>
  </si>
  <si>
    <t>53032219961006081X</t>
  </si>
  <si>
    <t>云南省曲靖市陆良县板桥镇石坝村150号</t>
  </si>
  <si>
    <t>云南省昆明市呈贡区蓝光天骄城1期</t>
  </si>
  <si>
    <t>6217003000105674726</t>
  </si>
  <si>
    <t>中国建设银行股份有限公司常德武陵支行</t>
  </si>
  <si>
    <t>蔡琼国</t>
  </si>
  <si>
    <t>父母</t>
  </si>
  <si>
    <t>普通二本</t>
  </si>
  <si>
    <t>湖南文理学院</t>
  </si>
  <si>
    <t>105491201805003860</t>
  </si>
  <si>
    <t>农学</t>
  </si>
  <si>
    <t>无</t>
  </si>
  <si>
    <t>周云燕</t>
  </si>
  <si>
    <t>事务助理</t>
  </si>
  <si>
    <t>2019-08-17</t>
  </si>
  <si>
    <t>固定期限劳动合同</t>
  </si>
  <si>
    <t>2020-10-13</t>
  </si>
  <si>
    <t>转正</t>
  </si>
  <si>
    <t>2019-08-24</t>
  </si>
  <si>
    <t>女</t>
  </si>
  <si>
    <t>已婚</t>
  </si>
  <si>
    <t>哈尼族</t>
  </si>
  <si>
    <t>530428198511300928</t>
  </si>
  <si>
    <t>2039-05-06</t>
  </si>
  <si>
    <t>云南省昆明市呈贡区七甸街道办事处胡家庄村85号附1号</t>
  </si>
  <si>
    <t>昆明市呈贡区怡和小区</t>
  </si>
  <si>
    <t>6214838754807271</t>
  </si>
  <si>
    <t>招商银行昆明世纪城支行</t>
  </si>
  <si>
    <t>周新明</t>
  </si>
  <si>
    <t>兄弟姐妹</t>
  </si>
  <si>
    <t>函授大专</t>
  </si>
  <si>
    <t>云南民族大学</t>
  </si>
  <si>
    <t>106915202306001592</t>
  </si>
  <si>
    <t>行政管理</t>
  </si>
  <si>
    <t>公共区域保洁员</t>
  </si>
  <si>
    <t>长期</t>
  </si>
  <si>
    <t>养老护理</t>
  </si>
  <si>
    <t>家政服务员</t>
  </si>
  <si>
    <t>绿化工</t>
  </si>
  <si>
    <t>育婴师</t>
  </si>
  <si>
    <t>计算机操作员</t>
  </si>
  <si>
    <t>李秀芬</t>
  </si>
  <si>
    <t>保洁主管</t>
  </si>
  <si>
    <t>2023-04-12</t>
  </si>
  <si>
    <t>劳务承揽协议</t>
  </si>
  <si>
    <t>530121197011070323</t>
  </si>
  <si>
    <t>云南省昆明市呈贡县斗南镇上可乐村一区156号</t>
  </si>
  <si>
    <t>13759105641</t>
  </si>
  <si>
    <t>6228230865062835565</t>
  </si>
  <si>
    <t>农行斗南支行</t>
  </si>
  <si>
    <t>李猛</t>
  </si>
  <si>
    <t>13888402932</t>
  </si>
  <si>
    <t>配偶</t>
  </si>
  <si>
    <t>初中</t>
  </si>
  <si>
    <t>李会芬</t>
  </si>
  <si>
    <t>530121197106180664</t>
  </si>
  <si>
    <t>昆明市呈贡县大渔乡小海宴111号</t>
  </si>
  <si>
    <t>13619622668</t>
  </si>
  <si>
    <t>6230520860140132874</t>
  </si>
  <si>
    <t>农行滇中新区支行</t>
  </si>
  <si>
    <t>李明</t>
  </si>
  <si>
    <t>13700625114</t>
  </si>
  <si>
    <t>蒋小玉</t>
  </si>
  <si>
    <t>保洁员</t>
  </si>
  <si>
    <t>劳务协议</t>
  </si>
  <si>
    <t>532226196208181785</t>
  </si>
  <si>
    <t>云南省曲靖市罗平县马街镇铁厂村委会小木村19户</t>
  </si>
  <si>
    <t>15087495626</t>
  </si>
  <si>
    <t>6230520860149144979</t>
  </si>
  <si>
    <t>赵小波</t>
  </si>
  <si>
    <t>子女</t>
  </si>
  <si>
    <t>小学</t>
  </si>
  <si>
    <t>李效存</t>
  </si>
  <si>
    <t>530113198304060326</t>
  </si>
  <si>
    <t>云南省昆明市东川区汤丹镇黄草坪村委会坪地小组37号</t>
  </si>
  <si>
    <t>15912579450</t>
  </si>
  <si>
    <t>6230520860132936878</t>
  </si>
  <si>
    <t>农行昆明东川汤丹分理处</t>
  </si>
  <si>
    <t>张本奎</t>
  </si>
  <si>
    <t>18388091845</t>
  </si>
  <si>
    <t>何利芬</t>
  </si>
  <si>
    <t>530121197011201223</t>
  </si>
  <si>
    <t>云南省昆明市呈贡县吴家营乡大梨园村89号</t>
  </si>
  <si>
    <t>13669726503</t>
  </si>
  <si>
    <t>6228230865101507969</t>
  </si>
  <si>
    <t>唐丽兵</t>
  </si>
  <si>
    <t>15911517453</t>
  </si>
  <si>
    <t>张凤荣</t>
  </si>
  <si>
    <t>420203196311302184</t>
  </si>
  <si>
    <t>湖北省黄石市黄石港区红旗桥代司理11-2号</t>
  </si>
  <si>
    <t>13529089263</t>
  </si>
  <si>
    <t>6230520860132712576</t>
  </si>
  <si>
    <t>马林</t>
  </si>
  <si>
    <t>13529083093</t>
  </si>
  <si>
    <t>高中</t>
  </si>
  <si>
    <t>王元珍</t>
  </si>
  <si>
    <t>532724196401083620</t>
  </si>
  <si>
    <t>2028/1219</t>
  </si>
  <si>
    <t>云南省普洱市景东彝族自治县回寺村民委员会杨家村民小组</t>
  </si>
  <si>
    <t>18214074396</t>
  </si>
  <si>
    <t>6230520860159333975</t>
  </si>
  <si>
    <t>贺金玲</t>
  </si>
  <si>
    <t>18287902026</t>
  </si>
  <si>
    <t>于冬梅</t>
  </si>
  <si>
    <t>220122196601186245</t>
  </si>
  <si>
    <t>吉林省农安县巴吉垒镇洼中高农场3组</t>
  </si>
  <si>
    <t>18313843241</t>
  </si>
  <si>
    <t>6230520550002505172</t>
  </si>
  <si>
    <t>农行昆明白龙寺支行</t>
  </si>
  <si>
    <t>石庆民</t>
  </si>
  <si>
    <t>15043451512</t>
  </si>
  <si>
    <t>代子文</t>
  </si>
  <si>
    <t>垃圾清运员</t>
  </si>
  <si>
    <t>511324199606190478</t>
  </si>
  <si>
    <t>四川省仪陇县马鞍镇石坝村三组15号</t>
  </si>
  <si>
    <t>云南省昆明市呈贡区大雨花街道下庄村</t>
  </si>
  <si>
    <t>15198822482</t>
  </si>
  <si>
    <t>622908473059960818</t>
  </si>
  <si>
    <t>兴业银行昆明小康大道支行</t>
  </si>
  <si>
    <t>代辉</t>
  </si>
  <si>
    <t>全日制专科</t>
  </si>
  <si>
    <t>张运兰</t>
  </si>
  <si>
    <t>2023-08-20</t>
  </si>
  <si>
    <t>530128196303034527</t>
  </si>
  <si>
    <t>2026/1120</t>
  </si>
  <si>
    <t xml:space="preserve"> 云南省昆明市禄劝彝族苗族自治县九龙乡民权村委会铅厂村二队61号</t>
  </si>
  <si>
    <t>15198953130</t>
  </si>
  <si>
    <t>6231900021704160334</t>
  </si>
  <si>
    <t>禄劝彝族自治县农村信用合作联社</t>
  </si>
  <si>
    <t>余南湖</t>
  </si>
  <si>
    <t>李珍华</t>
  </si>
  <si>
    <t>2023-08-24</t>
  </si>
  <si>
    <t>532322196504020345</t>
  </si>
  <si>
    <t>云南省楚雄彝族自治州双柏县大庄镇大庄村委会大庄村五社147号</t>
  </si>
  <si>
    <t>15125815622</t>
  </si>
  <si>
    <t>6214838764111201</t>
  </si>
  <si>
    <t>招商银行昆明呈贡新区支行</t>
  </si>
  <si>
    <t>苏晓杰</t>
  </si>
  <si>
    <t>15087042370</t>
  </si>
  <si>
    <t>赵玲</t>
  </si>
  <si>
    <t>教室管理员</t>
  </si>
  <si>
    <t>2023-08-25</t>
  </si>
  <si>
    <t>530121197409150622</t>
  </si>
  <si>
    <t>云南省昆明市呈贡区大渔街道樱花苑小区</t>
  </si>
  <si>
    <t>13769145669</t>
  </si>
  <si>
    <t>6228480868335490074</t>
  </si>
  <si>
    <t>农业银行呈贡支行</t>
  </si>
  <si>
    <t>杨伟</t>
  </si>
  <si>
    <t>13888010525</t>
  </si>
  <si>
    <t>李菊兰</t>
  </si>
  <si>
    <t>2023-11-07</t>
  </si>
  <si>
    <t>422202196703101862</t>
  </si>
  <si>
    <t>湖北省应城市东马坊办事 处中李村瓦屋湾28</t>
  </si>
  <si>
    <t>15896635771</t>
  </si>
  <si>
    <t>6222032502005951059</t>
  </si>
  <si>
    <t>工商银行孝感应城化工支行</t>
  </si>
  <si>
    <t>兰天喜</t>
  </si>
  <si>
    <t>15096635771</t>
  </si>
  <si>
    <t>张标</t>
  </si>
  <si>
    <t>2024-02-19</t>
  </si>
  <si>
    <t>532925196608190914</t>
  </si>
  <si>
    <t>云南省大理白族自治州弥 渡县寅街镇头邑村156号</t>
  </si>
  <si>
    <t>13085386573</t>
  </si>
  <si>
    <t>6216697000031444320</t>
  </si>
  <si>
    <t>中国银行佛山南海大沥支行营业部</t>
  </si>
  <si>
    <t>张丽芹</t>
  </si>
  <si>
    <t>13818340767</t>
  </si>
  <si>
    <t>刘泽香</t>
  </si>
  <si>
    <t>2024-02-26</t>
  </si>
  <si>
    <t>511021196608125988</t>
  </si>
  <si>
    <t>四川省内江市东兴区双才 镇三关村2组20号</t>
  </si>
  <si>
    <t>18213583081</t>
  </si>
  <si>
    <t>6217997300070799039</t>
  </si>
  <si>
    <t>邮政银行昆明市龙城营业所</t>
  </si>
  <si>
    <t>姜楷</t>
  </si>
  <si>
    <t>刘进山</t>
  </si>
  <si>
    <t>2024-03-04</t>
  </si>
  <si>
    <t>372929196501180914</t>
  </si>
  <si>
    <t xml:space="preserve">山东省鄄城县凤凰乡花李 庄行政村花李庄村133号 </t>
  </si>
  <si>
    <t>15465675927</t>
  </si>
  <si>
    <t>6216606000020079947</t>
  </si>
  <si>
    <t>中国银行鄄城支行营业部</t>
  </si>
  <si>
    <t>刘维亚</t>
  </si>
  <si>
    <t>杨秀英</t>
  </si>
  <si>
    <t>2024-03-12</t>
  </si>
  <si>
    <t>彝族</t>
  </si>
  <si>
    <t>532329196903071160</t>
  </si>
  <si>
    <t>云南楚雄彝族自治州武定县发窝乡发窝村委会老书多村51号</t>
  </si>
  <si>
    <t>15125994137</t>
  </si>
  <si>
    <t>6228482898596272075</t>
  </si>
  <si>
    <t>农行武定县支行</t>
  </si>
  <si>
    <t>杨加权</t>
  </si>
  <si>
    <t>赵明仙</t>
  </si>
  <si>
    <t>2024-03-17</t>
  </si>
  <si>
    <t>530121197503131225</t>
  </si>
  <si>
    <t>云南省昆明市呈贡县大渔乡白马路村52号</t>
  </si>
  <si>
    <t>18288955322</t>
  </si>
  <si>
    <t>6217232502001718526</t>
  </si>
  <si>
    <t>工商银行昆明小坝支行</t>
  </si>
  <si>
    <t>李庄</t>
  </si>
  <si>
    <t>13312588127</t>
  </si>
  <si>
    <t>王连琼</t>
  </si>
  <si>
    <t>2024-03-29</t>
  </si>
  <si>
    <t>532331196512132060</t>
  </si>
  <si>
    <t xml:space="preserve">云南省楚雄彝族自治州禄丰县金山镇腰站村委会腰站街 </t>
  </si>
  <si>
    <t>18287804960</t>
  </si>
  <si>
    <t>6231900000237978321</t>
  </si>
  <si>
    <t>昆明市呈贡区农村信用合作联社马金铺信用社</t>
  </si>
  <si>
    <t>蒋丽</t>
  </si>
  <si>
    <t>杨红</t>
  </si>
  <si>
    <t>2024-06-17</t>
  </si>
  <si>
    <t>布依族</t>
  </si>
  <si>
    <t>522636196909220022</t>
  </si>
  <si>
    <t>贵州省丹寨县龙泉镇金汞 矿机电二车间031</t>
  </si>
  <si>
    <t>18708718239</t>
  </si>
  <si>
    <t>6231900000237965856</t>
  </si>
  <si>
    <t>昆明市呈贡区农村信用合作联社大渔信用社</t>
  </si>
  <si>
    <t>高昆艳</t>
  </si>
  <si>
    <t>王明辉</t>
  </si>
  <si>
    <t>2024-07-01</t>
  </si>
  <si>
    <t>222302196112020014</t>
  </si>
  <si>
    <t>吉林省洮南市团结街十四委一百零六组</t>
  </si>
  <si>
    <t>13759192943</t>
  </si>
  <si>
    <t>6228450866014299267</t>
  </si>
  <si>
    <t>农行昆明斗南支行</t>
  </si>
  <si>
    <t>将丽华</t>
  </si>
  <si>
    <t>18314107840</t>
  </si>
  <si>
    <t>杨秀莲</t>
  </si>
  <si>
    <t>2024-08-09</t>
  </si>
  <si>
    <t>530121196609130621</t>
  </si>
  <si>
    <t>云南省昆明市呈贡县大渔 乡白马路村227号</t>
  </si>
  <si>
    <t>15887037729</t>
  </si>
  <si>
    <t>6217003850023987232</t>
  </si>
  <si>
    <t>中国建设银行昆明高新东区科技支行</t>
  </si>
  <si>
    <t>高钿</t>
  </si>
  <si>
    <t>15911716178</t>
  </si>
  <si>
    <t>李爱琼</t>
  </si>
  <si>
    <t>530121196406150622</t>
  </si>
  <si>
    <t>云南省昆明市呈贡县大渔 乡太平关村192号</t>
  </si>
  <si>
    <t>13669788558</t>
  </si>
  <si>
    <t>6222032502011701647</t>
  </si>
  <si>
    <t>中国工商银行昆明呈贡支行营业室</t>
  </si>
  <si>
    <t>吴春良</t>
  </si>
  <si>
    <t>13658808696</t>
  </si>
  <si>
    <t>彭家琼</t>
  </si>
  <si>
    <t>土家族</t>
  </si>
  <si>
    <t>513521197409254107</t>
  </si>
  <si>
    <t>重庆市石柱县万朝镇万富 村万利组57号</t>
  </si>
  <si>
    <t>15887182257</t>
  </si>
  <si>
    <t>6231900000187028945</t>
  </si>
  <si>
    <t>云南农信昆明市西山区农村信用合作联社</t>
  </si>
  <si>
    <t>刘光元</t>
  </si>
  <si>
    <t>13187892539</t>
  </si>
  <si>
    <t>包化芬</t>
  </si>
  <si>
    <t>2024-09-04</t>
  </si>
  <si>
    <t>530381197112150928</t>
  </si>
  <si>
    <t>云南省宣威市格宜镇启文村委会大坪子村43号</t>
  </si>
  <si>
    <t>6231900021851747461</t>
  </si>
  <si>
    <t>宣威市农村信用合作联社</t>
  </si>
  <si>
    <t>刘锡</t>
  </si>
  <si>
    <t>15924841083</t>
  </si>
  <si>
    <t>杨伍英</t>
  </si>
  <si>
    <t>2024-11-01</t>
  </si>
  <si>
    <t>532325196305100325</t>
  </si>
  <si>
    <t>云南省楚雄彝族自治州姚安县栋川镇徐官坝村委会甸心一组31号</t>
  </si>
  <si>
    <t>昆明市呈贡区大梨园</t>
  </si>
  <si>
    <t>18183787780</t>
  </si>
  <si>
    <t>6217232502001719839</t>
  </si>
  <si>
    <t xml:space="preserve"> 工商银行小坝支行</t>
  </si>
  <si>
    <t>杨成</t>
  </si>
  <si>
    <t>13888139994</t>
  </si>
  <si>
    <t>冯文莲</t>
  </si>
  <si>
    <t>2024-12-13</t>
  </si>
  <si>
    <t>530121196311280627</t>
  </si>
  <si>
    <t>云南省昆明市呈贡县大渔 乡元宝村114号</t>
  </si>
  <si>
    <t>15912421175</t>
  </si>
  <si>
    <t>6221807300004748062</t>
  </si>
  <si>
    <t>中国邮政储蓄银行大渔营业所</t>
  </si>
  <si>
    <t>韩玉元</t>
  </si>
  <si>
    <t>13888544926</t>
  </si>
  <si>
    <t>孙秀英</t>
  </si>
  <si>
    <t>2025-02-17</t>
  </si>
  <si>
    <t>530121196303081249</t>
  </si>
  <si>
    <t>云南省昆明市呈贡县吴家营乡下庄村622号</t>
  </si>
  <si>
    <t>13320522259</t>
  </si>
  <si>
    <t>6217997300095413277</t>
  </si>
  <si>
    <t>邮政银行昆明市大渔营业所</t>
  </si>
  <si>
    <t>孙涛</t>
  </si>
  <si>
    <t>13320523263</t>
  </si>
  <si>
    <t>李桂芬</t>
  </si>
  <si>
    <t>2025-02-21</t>
  </si>
  <si>
    <t>530112196310182527</t>
  </si>
  <si>
    <t>云南省昆明市五华区沙朗白族乡三多村委会小村</t>
  </si>
  <si>
    <t>18388450219</t>
  </si>
  <si>
    <t>6221807300015183010</t>
  </si>
  <si>
    <t>李美玲</t>
  </si>
  <si>
    <t>13658877230</t>
  </si>
  <si>
    <t>未办理</t>
  </si>
  <si>
    <t>周茂兰</t>
  </si>
  <si>
    <t>2025-02-28</t>
  </si>
  <si>
    <t>532923196504120724</t>
  </si>
  <si>
    <t xml:space="preserve">云南省大理白族自治州祥云县沙龙镇后所村27号 </t>
  </si>
  <si>
    <t>18387253959</t>
  </si>
  <si>
    <t>6231900021785653496</t>
  </si>
  <si>
    <t>祥云县农村信用合作联社</t>
  </si>
  <si>
    <t>曹和美</t>
  </si>
  <si>
    <t>朱永菊</t>
  </si>
  <si>
    <t>2025-02-27</t>
  </si>
  <si>
    <t>53233119641115034X</t>
  </si>
  <si>
    <t xml:space="preserve">云南省昆明市西山区丹霞路白马小区南区43栋1单 </t>
  </si>
  <si>
    <t>15987223254</t>
  </si>
  <si>
    <t>6217003850031117913</t>
  </si>
  <si>
    <t>建设银行昆明呈贡支行</t>
  </si>
  <si>
    <t>席春勇</t>
  </si>
  <si>
    <t>张本琼</t>
  </si>
  <si>
    <t>2025-03-09</t>
  </si>
  <si>
    <t>530121196308110643</t>
  </si>
  <si>
    <t>云南省昆明市呈贡县大渔乡大海晏村451号</t>
  </si>
  <si>
    <t>15087083253</t>
  </si>
  <si>
    <t>6214830752883305</t>
  </si>
  <si>
    <t>肖坤</t>
  </si>
  <si>
    <t>18388426919</t>
  </si>
  <si>
    <t>何丽</t>
  </si>
  <si>
    <t>2025-03-17</t>
  </si>
  <si>
    <t>532524196810211848</t>
  </si>
  <si>
    <t xml:space="preserve">云南省红河哈尼族彝族自治州建水县临安镇马军村 </t>
  </si>
  <si>
    <t>15126120926</t>
  </si>
  <si>
    <t>6213363619902728378</t>
  </si>
  <si>
    <t>农业银行建水福康路支行</t>
  </si>
  <si>
    <t>张婷婷</t>
  </si>
  <si>
    <t>姜利军</t>
  </si>
  <si>
    <t>2025-03-24</t>
  </si>
  <si>
    <t>612325197404220546</t>
  </si>
  <si>
    <t xml:space="preserve">陕西省勉县周家山镇红光村一组049号
</t>
  </si>
  <si>
    <t>云南省昆明市呈贡区大渔街道绿地健康城</t>
  </si>
  <si>
    <t>14787985703</t>
  </si>
  <si>
    <t>6221807300016190337</t>
  </si>
  <si>
    <t>邮政银行呈贡春融街邮政支行</t>
  </si>
  <si>
    <t>于苏龙</t>
  </si>
  <si>
    <t>陈雪莲</t>
  </si>
  <si>
    <t>2025-05-04</t>
  </si>
  <si>
    <t>411024195910170721</t>
  </si>
  <si>
    <t>河南省鄢陵县马栏镇牛东村293号</t>
  </si>
  <si>
    <t>昆明市呈贡区蓝光天娇城</t>
  </si>
  <si>
    <t>18314461221</t>
  </si>
  <si>
    <t>6217003850026651785</t>
  </si>
  <si>
    <t>宋军磊</t>
  </si>
  <si>
    <t>13629666317</t>
  </si>
  <si>
    <t/>
  </si>
  <si>
    <t>李必连</t>
  </si>
  <si>
    <t>2025-05-06</t>
  </si>
  <si>
    <t>532326197205113023</t>
  </si>
  <si>
    <t>云南省楚雄彝族自治州大姚县金碧镇龙林村委会小箐村14号附1号</t>
  </si>
  <si>
    <t>昆明市呈贡区颐明园</t>
  </si>
  <si>
    <t>18725110386</t>
  </si>
  <si>
    <t>6222620590006437069</t>
  </si>
  <si>
    <t>交通银行昆明正义支行</t>
  </si>
  <si>
    <t>毕银春</t>
  </si>
  <si>
    <t>13278720165</t>
  </si>
  <si>
    <t>梁小艳</t>
  </si>
  <si>
    <t>2025-05-07</t>
  </si>
  <si>
    <t>532226196708162361</t>
  </si>
  <si>
    <t>云南省昆明市盘龙区双龙乡村委会大平地村</t>
  </si>
  <si>
    <t>18388353748</t>
  </si>
  <si>
    <t>6214673860001527997</t>
  </si>
  <si>
    <t>中国建设银行</t>
  </si>
  <si>
    <t>陈红</t>
  </si>
  <si>
    <t>15825080386</t>
  </si>
  <si>
    <t>刘志美</t>
  </si>
  <si>
    <t>530128196309144540</t>
  </si>
  <si>
    <t>云南省昆明市禄劝彝族苗族自治县九龙乡河东村委会黑勒白村80号</t>
  </si>
  <si>
    <t>13577072242</t>
  </si>
  <si>
    <t>6230520860140252979</t>
  </si>
  <si>
    <t>杨相晶</t>
  </si>
  <si>
    <t>张汝芬</t>
  </si>
  <si>
    <t>2024-11-04</t>
  </si>
  <si>
    <t>530121196404050644</t>
  </si>
  <si>
    <t>云南省昆明市呈贡县大渔乡大河口村276号</t>
  </si>
  <si>
    <t>1369875991</t>
  </si>
  <si>
    <t>6226621302753239</t>
  </si>
  <si>
    <t>中国光大银行昆明滇池路支行</t>
  </si>
  <si>
    <r>
      <rPr>
        <sz val="11"/>
        <rFont val="宋体"/>
        <charset val="134"/>
      </rPr>
      <t>毕友</t>
    </r>
    <r>
      <rPr>
        <sz val="11"/>
        <rFont val="Arial"/>
        <charset val="0"/>
      </rPr>
      <t xml:space="preserve">	</t>
    </r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</si>
  <si>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13987159178</t>
    </r>
  </si>
  <si>
    <t>王双英</t>
  </si>
  <si>
    <t>云南开放大学服务中心</t>
  </si>
  <si>
    <t>422226196210285828</t>
  </si>
  <si>
    <t>湖北省云梦县道桥镇前南村4组</t>
  </si>
  <si>
    <t>云南省昆明市呈贡区蓝光天骄城</t>
  </si>
  <si>
    <t>6214672720003273357</t>
  </si>
  <si>
    <t>中国建设银行云梦支行</t>
  </si>
  <si>
    <t>袁芳</t>
  </si>
  <si>
    <t>530111196509253226</t>
  </si>
  <si>
    <t>云南省昆明市小板桥街道鸣泉村402号</t>
  </si>
  <si>
    <t>云南省昆明市小板桥街道鸣泉村403号</t>
  </si>
  <si>
    <t>6222082502005310214</t>
  </si>
  <si>
    <t>工商银行昆明经开区支行</t>
  </si>
  <si>
    <t>廖琼仙</t>
  </si>
  <si>
    <t>510230196304256483</t>
  </si>
  <si>
    <t>云南省昆明市呈贡区大渔乡大海宴村79号</t>
  </si>
  <si>
    <t>云南省昆明市呈贡区怡和小区</t>
  </si>
  <si>
    <t>13658831381</t>
  </si>
  <si>
    <t>6231900000052778574</t>
  </si>
  <si>
    <t>农村信用社大渔支行</t>
  </si>
  <si>
    <t>赵云峰</t>
  </si>
  <si>
    <t>彭成淑</t>
  </si>
  <si>
    <t>522128196304271620</t>
  </si>
  <si>
    <t>贵州省湄潭县黄家坝镇大寨村新桥组28号</t>
  </si>
  <si>
    <t>云南省昆明市蓝光天骄城</t>
  </si>
  <si>
    <t>18798126080</t>
  </si>
  <si>
    <t>6217003850032006016</t>
  </si>
  <si>
    <t>建设银行昆明大学城支行</t>
  </si>
  <si>
    <t>王先生</t>
  </si>
  <si>
    <t>茶凤华</t>
  </si>
  <si>
    <t>532927196610032117</t>
  </si>
  <si>
    <t>云南省大理白族自治州巍山彝族回族自治县清华乡绪码社</t>
  </si>
  <si>
    <t>云南省昆明市蓝光天骄城1期</t>
  </si>
  <si>
    <t>15187293061</t>
  </si>
  <si>
    <t>6231900000114917566</t>
  </si>
  <si>
    <t>巍山县农村信用社</t>
  </si>
  <si>
    <t>茶桂芬</t>
  </si>
  <si>
    <t>陈竹英</t>
  </si>
  <si>
    <t>530111197207011162</t>
  </si>
  <si>
    <t>云南省昆明市官渡区大板桥镇花箐村14号</t>
  </si>
  <si>
    <t>15912562884</t>
  </si>
  <si>
    <t>6228480868105643175</t>
  </si>
  <si>
    <t>农行昆明东川区支行</t>
  </si>
  <si>
    <t>何鑫</t>
  </si>
  <si>
    <t>刘玉</t>
  </si>
  <si>
    <t>532326197708050888</t>
  </si>
  <si>
    <t>云南省昆明市呈贡区雨花路2769号</t>
  </si>
  <si>
    <t>15087169067</t>
  </si>
  <si>
    <t>622908473084090318</t>
  </si>
  <si>
    <t>兴业银行昆明翠湖支行</t>
  </si>
  <si>
    <t>刘师颖</t>
  </si>
  <si>
    <t>张树珍</t>
  </si>
  <si>
    <t>530121196508160645</t>
  </si>
  <si>
    <t>云南省昆明市呈贡区大渔乡太平光村209号</t>
  </si>
  <si>
    <t>6214830754414299</t>
  </si>
  <si>
    <t>晋雯</t>
  </si>
  <si>
    <t>王菊兴</t>
  </si>
  <si>
    <t>白族</t>
  </si>
  <si>
    <t>532932196811271545</t>
  </si>
  <si>
    <t>云南省大理白族自治州鹤庆县辛屯镇联谊村民委员会连昌河村53号</t>
  </si>
  <si>
    <t>昆明呈贡时代俊园一地块</t>
  </si>
  <si>
    <t>6215682700002110961</t>
  </si>
  <si>
    <t>中国银行昆明市大学城支行</t>
  </si>
  <si>
    <t>寸翠贺</t>
  </si>
  <si>
    <t>杨丽坤</t>
  </si>
  <si>
    <t>532932198508090724</t>
  </si>
  <si>
    <t>云南省大理白族自治州鹤庆县上曲罗邑村</t>
  </si>
  <si>
    <t>云南省昆明市蓝光天骄城三期</t>
  </si>
  <si>
    <t>6222032515002064809</t>
  </si>
  <si>
    <t>工商银行大理鹤庆支行</t>
  </si>
  <si>
    <t>杨永锋</t>
  </si>
  <si>
    <t>贾来权</t>
  </si>
  <si>
    <t>532225196508160963</t>
  </si>
  <si>
    <t>云南省曲靖市富源县墨江镇加克村委会米德村</t>
  </si>
  <si>
    <t>6230520860078767378</t>
  </si>
  <si>
    <t>农业银行昆明正义支行</t>
  </si>
  <si>
    <t>杨保明</t>
  </si>
  <si>
    <t>胡和木</t>
  </si>
  <si>
    <t>342623196908192132</t>
  </si>
  <si>
    <t>安徽省巢湖市无为县徒沟镇张桥行政村邢村自然村12号</t>
  </si>
  <si>
    <t>6217788367353017564</t>
  </si>
  <si>
    <t>安徽无为农商银行</t>
  </si>
  <si>
    <t>单宗青</t>
  </si>
  <si>
    <t>孙学芬</t>
  </si>
  <si>
    <t>530113196301080322</t>
  </si>
  <si>
    <t>云南省昆明市东川区汤丹镇海子村委会海子小组22号</t>
  </si>
  <si>
    <t>6231900000196365809</t>
  </si>
  <si>
    <t>东川区农村信用社</t>
  </si>
  <si>
    <t>任太吕</t>
  </si>
  <si>
    <t>黎学美</t>
  </si>
  <si>
    <t>53222819620720284X</t>
  </si>
  <si>
    <t>云南省曲靖市陆良县芳华镇乘明村委会土桥村87号</t>
  </si>
  <si>
    <t>呈贡区时代俊园A6地块</t>
  </si>
  <si>
    <t>6231900021973260997</t>
  </si>
  <si>
    <t>陆良农村商业银行</t>
  </si>
  <si>
    <t>王艳艳</t>
  </si>
  <si>
    <t>黄桂华</t>
  </si>
  <si>
    <t>530121196412080667</t>
  </si>
  <si>
    <t>云南省昆明市呈贡县大渔乡月角村40号</t>
  </si>
  <si>
    <t>大渔乡月角村40号</t>
  </si>
  <si>
    <t>6226222211380576</t>
  </si>
  <si>
    <t>中国民生银行昆明呈贡支行</t>
  </si>
  <si>
    <t>杨春</t>
  </si>
  <si>
    <t>尉德军</t>
  </si>
  <si>
    <t>230222196412190250</t>
  </si>
  <si>
    <t>黑龙江省讷河市东北街五委31组</t>
  </si>
  <si>
    <t>6217210902017147809</t>
  </si>
  <si>
    <t>中国工商银行黑龙江省齐齐哈尔讷河支行</t>
  </si>
  <si>
    <t>庞晶</t>
  </si>
  <si>
    <t>谷会连</t>
  </si>
  <si>
    <t>530121196902211228</t>
  </si>
  <si>
    <t>2006-18-18</t>
  </si>
  <si>
    <t>云南省昆明市呈贡县吴家营乡大梨园村93号</t>
  </si>
  <si>
    <t>6231900000014228791</t>
  </si>
  <si>
    <t>昆明市呈贡区农村信用合作联社</t>
  </si>
  <si>
    <t>何文兵</t>
  </si>
  <si>
    <t>杨丽琼</t>
  </si>
  <si>
    <t>511023197006031789</t>
  </si>
  <si>
    <t>四川省资阳市安岳县天马乡鱼海村11组</t>
  </si>
  <si>
    <t>13888690405</t>
  </si>
  <si>
    <t>6228480868121973770</t>
  </si>
  <si>
    <t>昆明下马村支行</t>
  </si>
  <si>
    <t>田茂良</t>
  </si>
  <si>
    <t>13629424336</t>
  </si>
  <si>
    <t>李润芬</t>
  </si>
  <si>
    <t>532329196706130926</t>
  </si>
  <si>
    <t>云南省楚雄彝族自治州武定县田心乡普龙村民委员会申组老村15号</t>
  </si>
  <si>
    <t>18213017280</t>
  </si>
  <si>
    <t>6230520860131250370</t>
  </si>
  <si>
    <t>李继祥</t>
  </si>
  <si>
    <t>532329196306050927</t>
  </si>
  <si>
    <t>云南省楚雄自治州武定县田心乡普龙村民委员会申组老村25号</t>
  </si>
  <si>
    <t>18206773363</t>
  </si>
  <si>
    <t>6230520860131250271</t>
  </si>
  <si>
    <t>杨学聪</t>
  </si>
  <si>
    <t>18213560956</t>
  </si>
  <si>
    <t>郑家凤</t>
  </si>
  <si>
    <t>512925196404205121</t>
  </si>
  <si>
    <t>四川省广安市广安区浓溪镇新民村4组12号</t>
  </si>
  <si>
    <t>13330439838</t>
  </si>
  <si>
    <t>6228480868641009675</t>
  </si>
  <si>
    <t>昆明穿金路支行</t>
  </si>
  <si>
    <t>朱涛</t>
  </si>
  <si>
    <t>13608712023</t>
  </si>
  <si>
    <t>杨述珍</t>
  </si>
  <si>
    <t>非全日制用工合同</t>
  </si>
  <si>
    <t>513028196608289348</t>
  </si>
  <si>
    <t>四川省平昌县元山镇中坪村8组13</t>
  </si>
  <si>
    <t>13629421812</t>
  </si>
  <si>
    <t>6228483859599703473</t>
  </si>
  <si>
    <t>四川平昌新华街支行</t>
  </si>
  <si>
    <t>余云龙</t>
  </si>
  <si>
    <t>15925130201</t>
  </si>
  <si>
    <t>管美花</t>
  </si>
  <si>
    <t>2023-05-09</t>
  </si>
  <si>
    <t>532224196303202940</t>
  </si>
  <si>
    <t>云南省宣威市龙潭镇得基村委会崔家村4号</t>
  </si>
  <si>
    <t>13732789486</t>
  </si>
  <si>
    <t>6231900000008989150</t>
  </si>
  <si>
    <t>安宁市农村信用合作联社呜矣河信用社</t>
  </si>
  <si>
    <t>尹俊</t>
  </si>
  <si>
    <t>13732757372</t>
  </si>
  <si>
    <t>赵安会</t>
  </si>
  <si>
    <t>532233196603101929</t>
  </si>
  <si>
    <t>云南省曲靖市会泽县纸厂乡落别古村委会小脚小组</t>
  </si>
  <si>
    <t>19912713986</t>
  </si>
  <si>
    <t>622908473076082612</t>
  </si>
  <si>
    <t>兴业银行昆明同德广场支行</t>
  </si>
  <si>
    <t>葛明山</t>
  </si>
  <si>
    <t>李东菊</t>
  </si>
  <si>
    <t>53038119620118472X</t>
  </si>
  <si>
    <t>云南省宣威市乐丰乡新村村委会龙山村75号</t>
  </si>
  <si>
    <t>15891875820</t>
  </si>
  <si>
    <t>6321900021906695467</t>
  </si>
  <si>
    <t>宣威市 农村信用社合作联社乐丰信用社</t>
  </si>
  <si>
    <t>朱恩贤</t>
  </si>
  <si>
    <t>1528784932</t>
  </si>
  <si>
    <t>董招明</t>
  </si>
  <si>
    <t>绿化员</t>
  </si>
  <si>
    <t>532324196501071713</t>
  </si>
  <si>
    <t>云南省楚雄彝族自治州南华县罗武庄乡阿脑村委会核桃树村14号</t>
  </si>
  <si>
    <t>18287872098</t>
  </si>
  <si>
    <t>622908473058143317</t>
  </si>
  <si>
    <t>昆明市苏家塘支行</t>
  </si>
  <si>
    <t>董思祥</t>
  </si>
  <si>
    <t>13759472844</t>
  </si>
  <si>
    <t>杨文芬</t>
  </si>
  <si>
    <t>2025-03-04</t>
  </si>
  <si>
    <t>承揽协议</t>
  </si>
  <si>
    <t>530128197106032463</t>
  </si>
  <si>
    <t>云南省昆明市禄劝彝族苗族自治县撒营镇升村常委会十六组24号</t>
  </si>
  <si>
    <t>昆明市五华区大普吉老村126号</t>
  </si>
  <si>
    <t>18208813563</t>
  </si>
  <si>
    <t>6214830890303927</t>
  </si>
  <si>
    <t>昆明科创园支行</t>
  </si>
  <si>
    <t>张继耀</t>
  </si>
  <si>
    <t>15198984874</t>
  </si>
  <si>
    <t>孙成秀</t>
  </si>
  <si>
    <t>2025-05-27</t>
  </si>
  <si>
    <t>532128196408150040</t>
  </si>
  <si>
    <t>云南省昭通市镇雄县乌峰镇白果社区居民委员会新街10号附4号</t>
  </si>
  <si>
    <t>昆明市五华区建设路水泥厂112号</t>
  </si>
  <si>
    <t>15012273150</t>
  </si>
  <si>
    <t>6217231208005032218</t>
  </si>
  <si>
    <t>金华永康江滨支行</t>
  </si>
  <si>
    <t>宋荣太</t>
  </si>
  <si>
    <t>18869444061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</si>
</sst>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7" borderId="21" applyNumberFormat="0" applyAlignment="0" applyProtection="0">
      <alignment vertical="center"/>
    </xf>
    <xf numFmtId="0" fontId="20" fillId="8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/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2" borderId="6" xfId="49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176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7" fillId="0" borderId="6" xfId="0" applyFont="1" applyFill="1" applyBorder="1" applyAlignment="1" quotePrefix="1">
      <alignment horizontal="center" vertical="center" wrapText="1"/>
    </xf>
    <xf numFmtId="0" fontId="2" fillId="0" borderId="6" xfId="0" applyFont="1" applyFill="1" applyBorder="1" applyAlignment="1" quotePrefix="1">
      <alignment horizontal="center" vertical="center"/>
    </xf>
    <xf numFmtId="0" fontId="0" fillId="0" borderId="7" xfId="0" applyFill="1" applyBorder="1" applyAlignment="1" quotePrefix="1">
      <alignment horizontal="center" vertical="center"/>
    </xf>
    <xf numFmtId="0" fontId="0" fillId="0" borderId="6" xfId="0" applyFill="1" applyBorder="1" applyAlignment="1" quotePrefix="1">
      <alignment horizontal="center" vertical="center"/>
    </xf>
    <xf numFmtId="0" fontId="3" fillId="0" borderId="6" xfId="0" applyFont="1" applyFill="1" applyBorder="1" applyAlignment="1" quotePrefix="1">
      <alignment horizontal="center" vertical="center" wrapText="1"/>
    </xf>
    <xf numFmtId="0" fontId="8" fillId="0" borderId="6" xfId="0" applyFont="1" applyFill="1" applyBorder="1" applyAlignment="1" quotePrefix="1">
      <alignment horizontal="center" vertical="center" wrapText="1"/>
    </xf>
    <xf numFmtId="0" fontId="3" fillId="2" borderId="6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1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6"/>
  <sheetViews>
    <sheetView tabSelected="1" zoomScale="110" zoomScaleNormal="110" workbookViewId="0">
      <pane xSplit="2" ySplit="3" topLeftCell="C44" activePane="bottomRight" state="frozen"/>
      <selection/>
      <selection pane="topRight"/>
      <selection pane="bottomLeft"/>
      <selection pane="bottomRight" activeCell="A47" sqref="$A47:$XFD47"/>
    </sheetView>
  </sheetViews>
  <sheetFormatPr defaultColWidth="9" defaultRowHeight="15" customHeight="1"/>
  <cols>
    <col min="1" max="1" width="5.44166666666667" style="1" customWidth="1"/>
    <col min="2" max="2" width="12.35" style="1" customWidth="1"/>
    <col min="3" max="3" width="23.2333333333333" style="1" customWidth="1"/>
    <col min="4" max="4" width="13.2333333333333" style="1" customWidth="1"/>
    <col min="5" max="5" width="14.85" style="1" customWidth="1"/>
    <col min="6" max="9" width="14.2583333333333" style="1" customWidth="1"/>
    <col min="10" max="10" width="13.525" style="1" customWidth="1"/>
    <col min="11" max="12" width="9" style="1"/>
    <col min="13" max="14" width="9" style="1" customWidth="1"/>
    <col min="15" max="15" width="9" style="1"/>
    <col min="16" max="16" width="25.7333333333333" style="1" customWidth="1"/>
    <col min="17" max="18" width="22.2" style="1" customWidth="1"/>
    <col min="19" max="20" width="13.25" style="1" customWidth="1"/>
    <col min="21" max="21" width="46.175" style="1" customWidth="1"/>
    <col min="22" max="22" width="40.7333333333333" style="1" customWidth="1"/>
    <col min="23" max="23" width="16.5" style="1" customWidth="1"/>
    <col min="24" max="24" width="34.7" style="1" customWidth="1"/>
    <col min="25" max="25" width="33.375" style="1" customWidth="1"/>
    <col min="26" max="26" width="17.4916666666667" style="1" customWidth="1"/>
    <col min="27" max="27" width="25.875" style="1" customWidth="1"/>
    <col min="28" max="28" width="19.7" style="1" customWidth="1"/>
    <col min="29" max="29" width="25.875" style="1" customWidth="1"/>
    <col min="30" max="30" width="19.1083333333333" style="1" customWidth="1"/>
    <col min="31" max="31" width="18.0833333333333" style="1" customWidth="1"/>
    <col min="32" max="32" width="13.3833333333333" style="1" customWidth="1"/>
    <col min="33" max="33" width="25.375" style="10" customWidth="1"/>
    <col min="34" max="34" width="25.375" style="1" customWidth="1"/>
    <col min="35" max="35" width="20.4333333333333" style="1" customWidth="1"/>
    <col min="36" max="36" width="32.4916666666667" style="1" customWidth="1"/>
    <col min="37" max="37" width="20.375" style="1" customWidth="1"/>
    <col min="38" max="38" width="22.625" style="1" customWidth="1"/>
    <col min="39" max="39" width="20.375" style="1" customWidth="1"/>
    <col min="40" max="40" width="19.875" style="1" customWidth="1"/>
    <col min="41" max="41" width="20.375" style="1" customWidth="1"/>
    <col min="42" max="42" width="19.875" style="1" customWidth="1"/>
    <col min="43" max="43" width="20.375" style="1" customWidth="1"/>
    <col min="44" max="44" width="19.875" style="1" customWidth="1"/>
    <col min="45" max="45" width="20.375" style="1" customWidth="1"/>
    <col min="46" max="46" width="19.875" style="1" customWidth="1"/>
    <col min="47" max="47" width="20.375" style="1" customWidth="1"/>
    <col min="48" max="16384" width="9" style="1"/>
  </cols>
  <sheetData>
    <row r="1" ht="41" customHeight="1" spans="1:47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52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s="1" customFormat="1" ht="28" customHeight="1" spans="1:47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2" t="s">
        <v>2</v>
      </c>
      <c r="AA2" s="13"/>
      <c r="AB2" s="44"/>
      <c r="AC2" s="45" t="s">
        <v>3</v>
      </c>
      <c r="AD2" s="46"/>
      <c r="AE2" s="46"/>
      <c r="AF2" s="47"/>
      <c r="AG2" s="53" t="s">
        <v>4</v>
      </c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7"/>
    </row>
    <row r="3" s="2" customFormat="1" ht="47" customHeight="1" spans="1:47">
      <c r="A3" s="14" t="s">
        <v>5</v>
      </c>
      <c r="B3" s="15" t="s">
        <v>6</v>
      </c>
      <c r="C3" s="15" t="s">
        <v>7</v>
      </c>
      <c r="D3" s="15" t="s">
        <v>8</v>
      </c>
      <c r="E3" s="15" t="s">
        <v>9</v>
      </c>
      <c r="F3" s="15" t="s">
        <v>10</v>
      </c>
      <c r="G3" s="15" t="s">
        <v>11</v>
      </c>
      <c r="H3" s="15" t="s">
        <v>12</v>
      </c>
      <c r="I3" s="15" t="s">
        <v>13</v>
      </c>
      <c r="J3" s="15" t="s">
        <v>14</v>
      </c>
      <c r="K3" s="15" t="s">
        <v>15</v>
      </c>
      <c r="L3" s="15" t="s">
        <v>16</v>
      </c>
      <c r="M3" s="15" t="s">
        <v>17</v>
      </c>
      <c r="N3" s="15" t="s">
        <v>18</v>
      </c>
      <c r="O3" s="15" t="s">
        <v>19</v>
      </c>
      <c r="P3" s="15" t="s">
        <v>20</v>
      </c>
      <c r="Q3" s="15" t="s">
        <v>21</v>
      </c>
      <c r="R3" s="15" t="s">
        <v>22</v>
      </c>
      <c r="S3" s="15" t="s">
        <v>23</v>
      </c>
      <c r="T3" s="15" t="s">
        <v>24</v>
      </c>
      <c r="U3" s="15" t="s">
        <v>25</v>
      </c>
      <c r="V3" s="15" t="s">
        <v>26</v>
      </c>
      <c r="W3" s="15" t="s">
        <v>27</v>
      </c>
      <c r="X3" s="15" t="s">
        <v>28</v>
      </c>
      <c r="Y3" s="48" t="s">
        <v>29</v>
      </c>
      <c r="Z3" s="14" t="s">
        <v>30</v>
      </c>
      <c r="AA3" s="15" t="s">
        <v>31</v>
      </c>
      <c r="AB3" s="49" t="s">
        <v>32</v>
      </c>
      <c r="AC3" s="50" t="s">
        <v>33</v>
      </c>
      <c r="AD3" s="15" t="s">
        <v>34</v>
      </c>
      <c r="AE3" s="48" t="s">
        <v>35</v>
      </c>
      <c r="AF3" s="49" t="s">
        <v>36</v>
      </c>
      <c r="AG3" s="54" t="s">
        <v>37</v>
      </c>
      <c r="AH3" s="55" t="s">
        <v>38</v>
      </c>
      <c r="AI3" s="56" t="s">
        <v>39</v>
      </c>
      <c r="AJ3" s="55" t="s">
        <v>40</v>
      </c>
      <c r="AK3" s="56" t="s">
        <v>39</v>
      </c>
      <c r="AL3" s="55" t="s">
        <v>41</v>
      </c>
      <c r="AM3" s="56" t="s">
        <v>39</v>
      </c>
      <c r="AN3" s="55" t="s">
        <v>42</v>
      </c>
      <c r="AO3" s="56" t="s">
        <v>39</v>
      </c>
      <c r="AP3" s="55" t="s">
        <v>42</v>
      </c>
      <c r="AQ3" s="56" t="s">
        <v>39</v>
      </c>
      <c r="AR3" s="55" t="s">
        <v>43</v>
      </c>
      <c r="AS3" s="56" t="s">
        <v>39</v>
      </c>
      <c r="AT3" s="55" t="s">
        <v>44</v>
      </c>
      <c r="AU3" s="56" t="s">
        <v>39</v>
      </c>
    </row>
    <row r="4" s="3" customFormat="1" ht="22" customHeight="1" spans="1:47">
      <c r="A4" s="16">
        <v>1</v>
      </c>
      <c r="B4" s="17" t="s">
        <v>45</v>
      </c>
      <c r="C4" s="16" t="s">
        <v>46</v>
      </c>
      <c r="D4" s="18" t="s">
        <v>47</v>
      </c>
      <c r="E4" s="19">
        <v>45852</v>
      </c>
      <c r="F4" s="16" t="s">
        <v>48</v>
      </c>
      <c r="G4" s="19">
        <v>45852</v>
      </c>
      <c r="H4" s="19">
        <v>46948</v>
      </c>
      <c r="I4" s="16" t="s">
        <v>49</v>
      </c>
      <c r="J4" s="19">
        <v>45944</v>
      </c>
      <c r="K4" s="16">
        <f ca="1" t="shared" ref="K4:K26" si="0">YEAR(TODAY())-MID(P4,7,4)</f>
        <v>29</v>
      </c>
      <c r="L4" s="18" t="s">
        <v>50</v>
      </c>
      <c r="M4" s="16" t="s">
        <v>51</v>
      </c>
      <c r="N4" s="16" t="s">
        <v>52</v>
      </c>
      <c r="O4" s="23" t="s">
        <v>53</v>
      </c>
      <c r="P4" s="18" t="s">
        <v>54</v>
      </c>
      <c r="Q4" s="26">
        <v>44741</v>
      </c>
      <c r="R4" s="26">
        <v>48394</v>
      </c>
      <c r="S4" s="26" t="str">
        <f>TEXT(TEXT(MID(P4,7,8),"0000-00-00"),"e/mm/dd")</f>
        <v>1996/10/06</v>
      </c>
      <c r="T4" s="26" t="str">
        <f>MID(P4,11,2)</f>
        <v>10</v>
      </c>
      <c r="U4" s="18" t="s">
        <v>55</v>
      </c>
      <c r="V4" s="18" t="s">
        <v>56</v>
      </c>
      <c r="W4" s="18">
        <v>19188232319</v>
      </c>
      <c r="X4" s="60" t="s">
        <v>57</v>
      </c>
      <c r="Y4" s="18" t="s">
        <v>58</v>
      </c>
      <c r="Z4" s="18" t="s">
        <v>59</v>
      </c>
      <c r="AA4" s="18">
        <v>15911404508</v>
      </c>
      <c r="AB4" s="16" t="s">
        <v>60</v>
      </c>
      <c r="AC4" s="16" t="s">
        <v>61</v>
      </c>
      <c r="AD4" s="16" t="s">
        <v>62</v>
      </c>
      <c r="AE4" s="61" t="s">
        <v>63</v>
      </c>
      <c r="AF4" s="16" t="s">
        <v>64</v>
      </c>
      <c r="AG4" s="26">
        <v>46220</v>
      </c>
      <c r="AH4" s="16" t="s">
        <v>65</v>
      </c>
      <c r="AI4" s="16" t="s">
        <v>65</v>
      </c>
      <c r="AJ4" s="16" t="s">
        <v>65</v>
      </c>
      <c r="AK4" s="16" t="s">
        <v>65</v>
      </c>
      <c r="AL4" s="16" t="s">
        <v>65</v>
      </c>
      <c r="AM4" s="16" t="s">
        <v>65</v>
      </c>
      <c r="AN4" s="16" t="s">
        <v>65</v>
      </c>
      <c r="AO4" s="16" t="s">
        <v>65</v>
      </c>
      <c r="AP4" s="16" t="s">
        <v>65</v>
      </c>
      <c r="AQ4" s="16" t="s">
        <v>65</v>
      </c>
      <c r="AR4" s="16" t="s">
        <v>65</v>
      </c>
      <c r="AS4" s="16" t="s">
        <v>65</v>
      </c>
      <c r="AT4" s="16" t="s">
        <v>65</v>
      </c>
      <c r="AU4" s="16" t="s">
        <v>65</v>
      </c>
    </row>
    <row r="5" s="4" customFormat="1" ht="30" customHeight="1" spans="1:47">
      <c r="A5" s="16">
        <v>2</v>
      </c>
      <c r="B5" s="20" t="s">
        <v>66</v>
      </c>
      <c r="C5" s="16" t="s">
        <v>46</v>
      </c>
      <c r="D5" s="21" t="s">
        <v>67</v>
      </c>
      <c r="E5" s="21" t="s">
        <v>68</v>
      </c>
      <c r="F5" s="21" t="s">
        <v>69</v>
      </c>
      <c r="G5" s="21" t="s">
        <v>70</v>
      </c>
      <c r="H5" s="21" t="s">
        <v>65</v>
      </c>
      <c r="I5" s="21" t="s">
        <v>71</v>
      </c>
      <c r="J5" s="21" t="s">
        <v>72</v>
      </c>
      <c r="K5" s="16">
        <f ca="1" t="shared" si="0"/>
        <v>40</v>
      </c>
      <c r="L5" s="21" t="s">
        <v>73</v>
      </c>
      <c r="M5" s="21" t="s">
        <v>51</v>
      </c>
      <c r="N5" s="21" t="s">
        <v>74</v>
      </c>
      <c r="O5" s="21" t="s">
        <v>75</v>
      </c>
      <c r="P5" s="62" t="s">
        <v>76</v>
      </c>
      <c r="Q5" s="40">
        <v>43591</v>
      </c>
      <c r="R5" s="40" t="s">
        <v>77</v>
      </c>
      <c r="S5" s="26" t="str">
        <f>TEXT(TEXT(MID(P5,7,8),"0000-00-00"),"e/mm/dd")</f>
        <v>1985/11/30</v>
      </c>
      <c r="T5" s="26" t="str">
        <f t="shared" ref="T5:T36" si="1">MID(P5,11,2)</f>
        <v>11</v>
      </c>
      <c r="U5" s="41" t="s">
        <v>78</v>
      </c>
      <c r="V5" s="41" t="s">
        <v>79</v>
      </c>
      <c r="W5" s="21">
        <v>18213437275</v>
      </c>
      <c r="X5" s="21" t="s">
        <v>80</v>
      </c>
      <c r="Y5" s="21" t="s">
        <v>81</v>
      </c>
      <c r="Z5" s="21" t="s">
        <v>82</v>
      </c>
      <c r="AA5" s="21">
        <v>15108708248</v>
      </c>
      <c r="AB5" s="21" t="s">
        <v>83</v>
      </c>
      <c r="AC5" s="21" t="s">
        <v>84</v>
      </c>
      <c r="AD5" s="51" t="s">
        <v>85</v>
      </c>
      <c r="AE5" s="63" t="s">
        <v>86</v>
      </c>
      <c r="AF5" s="51" t="s">
        <v>87</v>
      </c>
      <c r="AG5" s="26">
        <v>45952</v>
      </c>
      <c r="AH5" s="51" t="s">
        <v>88</v>
      </c>
      <c r="AI5" s="51" t="s">
        <v>89</v>
      </c>
      <c r="AJ5" s="51" t="s">
        <v>90</v>
      </c>
      <c r="AK5" s="51" t="s">
        <v>89</v>
      </c>
      <c r="AL5" s="51" t="s">
        <v>91</v>
      </c>
      <c r="AM5" s="51" t="s">
        <v>89</v>
      </c>
      <c r="AN5" s="51" t="s">
        <v>92</v>
      </c>
      <c r="AO5" s="51" t="s">
        <v>89</v>
      </c>
      <c r="AP5" s="51" t="s">
        <v>93</v>
      </c>
      <c r="AQ5" s="51" t="s">
        <v>89</v>
      </c>
      <c r="AR5" s="51" t="s">
        <v>94</v>
      </c>
      <c r="AS5" s="51" t="s">
        <v>89</v>
      </c>
      <c r="AT5" s="51" t="s">
        <v>65</v>
      </c>
      <c r="AU5" s="51" t="s">
        <v>65</v>
      </c>
    </row>
    <row r="6" s="3" customFormat="1" ht="22" customHeight="1" spans="1:47">
      <c r="A6" s="16">
        <v>3</v>
      </c>
      <c r="B6" s="22" t="s">
        <v>95</v>
      </c>
      <c r="C6" s="16" t="s">
        <v>46</v>
      </c>
      <c r="D6" s="23" t="s">
        <v>96</v>
      </c>
      <c r="E6" s="24" t="s">
        <v>97</v>
      </c>
      <c r="F6" s="25" t="s">
        <v>98</v>
      </c>
      <c r="G6" s="24" t="s">
        <v>97</v>
      </c>
      <c r="H6" s="26">
        <v>46123</v>
      </c>
      <c r="I6" s="16" t="s">
        <v>71</v>
      </c>
      <c r="J6" s="24">
        <v>45058</v>
      </c>
      <c r="K6" s="16">
        <f ca="1" t="shared" si="0"/>
        <v>55</v>
      </c>
      <c r="L6" s="23" t="s">
        <v>73</v>
      </c>
      <c r="M6" s="16" t="s">
        <v>51</v>
      </c>
      <c r="N6" s="16" t="s">
        <v>74</v>
      </c>
      <c r="O6" s="23" t="s">
        <v>53</v>
      </c>
      <c r="P6" s="64" t="s">
        <v>99</v>
      </c>
      <c r="Q6" s="26">
        <v>38978</v>
      </c>
      <c r="R6" s="26">
        <v>46283</v>
      </c>
      <c r="S6" s="26" t="str">
        <f t="shared" ref="S5:S14" si="2">TEXT(TEXT(MID(P6,7,8),"0000-00-00"),"e/mm/dd")</f>
        <v>1970/11/07</v>
      </c>
      <c r="T6" s="26" t="str">
        <f t="shared" si="1"/>
        <v>11</v>
      </c>
      <c r="U6" s="23" t="s">
        <v>100</v>
      </c>
      <c r="V6" s="23" t="s">
        <v>100</v>
      </c>
      <c r="W6" s="23" t="s">
        <v>101</v>
      </c>
      <c r="X6" s="64" t="s">
        <v>102</v>
      </c>
      <c r="Y6" s="23" t="s">
        <v>103</v>
      </c>
      <c r="Z6" s="23" t="s">
        <v>104</v>
      </c>
      <c r="AA6" s="23" t="s">
        <v>105</v>
      </c>
      <c r="AB6" s="16" t="s">
        <v>106</v>
      </c>
      <c r="AC6" s="16" t="s">
        <v>107</v>
      </c>
      <c r="AD6" s="16"/>
      <c r="AE6" s="16"/>
      <c r="AF6" s="16"/>
      <c r="AG6" s="26">
        <v>46190</v>
      </c>
      <c r="AH6" s="16" t="s">
        <v>65</v>
      </c>
      <c r="AI6" s="16" t="s">
        <v>65</v>
      </c>
      <c r="AJ6" s="16" t="s">
        <v>65</v>
      </c>
      <c r="AK6" s="16" t="s">
        <v>65</v>
      </c>
      <c r="AL6" s="16" t="s">
        <v>65</v>
      </c>
      <c r="AM6" s="16" t="s">
        <v>65</v>
      </c>
      <c r="AN6" s="16" t="s">
        <v>65</v>
      </c>
      <c r="AO6" s="16" t="s">
        <v>65</v>
      </c>
      <c r="AP6" s="16" t="s">
        <v>65</v>
      </c>
      <c r="AQ6" s="16" t="s">
        <v>65</v>
      </c>
      <c r="AR6" s="16" t="s">
        <v>65</v>
      </c>
      <c r="AS6" s="16" t="s">
        <v>65</v>
      </c>
      <c r="AT6" s="16" t="s">
        <v>65</v>
      </c>
      <c r="AU6" s="16" t="s">
        <v>65</v>
      </c>
    </row>
    <row r="7" s="3" customFormat="1" ht="22" customHeight="1" spans="1:47">
      <c r="A7" s="16">
        <v>4</v>
      </c>
      <c r="B7" s="22" t="s">
        <v>108</v>
      </c>
      <c r="C7" s="16" t="s">
        <v>46</v>
      </c>
      <c r="D7" s="23" t="s">
        <v>96</v>
      </c>
      <c r="E7" s="24" t="s">
        <v>97</v>
      </c>
      <c r="F7" s="25" t="s">
        <v>98</v>
      </c>
      <c r="G7" s="24" t="s">
        <v>97</v>
      </c>
      <c r="H7" s="26">
        <v>46123</v>
      </c>
      <c r="I7" s="16" t="s">
        <v>71</v>
      </c>
      <c r="J7" s="24">
        <v>45058</v>
      </c>
      <c r="K7" s="16">
        <f ca="1" t="shared" si="0"/>
        <v>54</v>
      </c>
      <c r="L7" s="23" t="s">
        <v>73</v>
      </c>
      <c r="M7" s="16" t="s">
        <v>51</v>
      </c>
      <c r="N7" s="16" t="s">
        <v>74</v>
      </c>
      <c r="O7" s="23" t="s">
        <v>53</v>
      </c>
      <c r="P7" s="23" t="s">
        <v>109</v>
      </c>
      <c r="Q7" s="26">
        <v>39001</v>
      </c>
      <c r="R7" s="26">
        <v>46306</v>
      </c>
      <c r="S7" s="26" t="str">
        <f t="shared" si="2"/>
        <v>1971/06/18</v>
      </c>
      <c r="T7" s="26" t="str">
        <f t="shared" si="1"/>
        <v>06</v>
      </c>
      <c r="U7" s="23" t="s">
        <v>110</v>
      </c>
      <c r="V7" s="23" t="s">
        <v>110</v>
      </c>
      <c r="W7" s="23" t="s">
        <v>111</v>
      </c>
      <c r="X7" s="23" t="s">
        <v>112</v>
      </c>
      <c r="Y7" s="23" t="s">
        <v>113</v>
      </c>
      <c r="Z7" s="23" t="s">
        <v>114</v>
      </c>
      <c r="AA7" s="23" t="s">
        <v>115</v>
      </c>
      <c r="AB7" s="16" t="s">
        <v>106</v>
      </c>
      <c r="AC7" s="16" t="s">
        <v>107</v>
      </c>
      <c r="AD7" s="16"/>
      <c r="AE7" s="16"/>
      <c r="AF7" s="16"/>
      <c r="AG7" s="26">
        <v>46190</v>
      </c>
      <c r="AH7" s="16" t="s">
        <v>65</v>
      </c>
      <c r="AI7" s="16" t="s">
        <v>65</v>
      </c>
      <c r="AJ7" s="16" t="s">
        <v>65</v>
      </c>
      <c r="AK7" s="16" t="s">
        <v>65</v>
      </c>
      <c r="AL7" s="16" t="s">
        <v>65</v>
      </c>
      <c r="AM7" s="16" t="s">
        <v>65</v>
      </c>
      <c r="AN7" s="16" t="s">
        <v>65</v>
      </c>
      <c r="AO7" s="16" t="s">
        <v>65</v>
      </c>
      <c r="AP7" s="16" t="s">
        <v>65</v>
      </c>
      <c r="AQ7" s="16" t="s">
        <v>65</v>
      </c>
      <c r="AR7" s="16" t="s">
        <v>65</v>
      </c>
      <c r="AS7" s="16" t="s">
        <v>65</v>
      </c>
      <c r="AT7" s="16" t="s">
        <v>65</v>
      </c>
      <c r="AU7" s="16" t="s">
        <v>65</v>
      </c>
    </row>
    <row r="8" s="3" customFormat="1" ht="22" customHeight="1" spans="1:47">
      <c r="A8" s="16">
        <v>5</v>
      </c>
      <c r="B8" s="22" t="s">
        <v>116</v>
      </c>
      <c r="C8" s="16" t="s">
        <v>46</v>
      </c>
      <c r="D8" s="23" t="s">
        <v>117</v>
      </c>
      <c r="E8" s="24" t="s">
        <v>97</v>
      </c>
      <c r="F8" s="25" t="s">
        <v>118</v>
      </c>
      <c r="G8" s="24" t="s">
        <v>97</v>
      </c>
      <c r="H8" s="26">
        <v>46123</v>
      </c>
      <c r="I8" s="16" t="s">
        <v>71</v>
      </c>
      <c r="J8" s="24">
        <v>45058</v>
      </c>
      <c r="K8" s="16">
        <f ca="1" t="shared" si="0"/>
        <v>63</v>
      </c>
      <c r="L8" s="23" t="s">
        <v>73</v>
      </c>
      <c r="M8" s="16" t="s">
        <v>51</v>
      </c>
      <c r="N8" s="16" t="s">
        <v>74</v>
      </c>
      <c r="O8" s="23" t="s">
        <v>53</v>
      </c>
      <c r="P8" s="23" t="s">
        <v>119</v>
      </c>
      <c r="Q8" s="26">
        <v>39733</v>
      </c>
      <c r="R8" s="26" t="s">
        <v>89</v>
      </c>
      <c r="S8" s="26" t="str">
        <f t="shared" si="2"/>
        <v>1962/08/18</v>
      </c>
      <c r="T8" s="26" t="str">
        <f t="shared" si="1"/>
        <v>08</v>
      </c>
      <c r="U8" s="23" t="s">
        <v>120</v>
      </c>
      <c r="V8" s="23" t="s">
        <v>120</v>
      </c>
      <c r="W8" s="23" t="s">
        <v>121</v>
      </c>
      <c r="X8" s="23" t="s">
        <v>122</v>
      </c>
      <c r="Y8" s="23" t="s">
        <v>113</v>
      </c>
      <c r="Z8" s="23" t="s">
        <v>123</v>
      </c>
      <c r="AA8" s="23">
        <v>15008706306</v>
      </c>
      <c r="AB8" s="16" t="s">
        <v>124</v>
      </c>
      <c r="AC8" s="16" t="s">
        <v>125</v>
      </c>
      <c r="AD8" s="16"/>
      <c r="AE8" s="16"/>
      <c r="AF8" s="16"/>
      <c r="AG8" s="26">
        <v>46190</v>
      </c>
      <c r="AH8" s="16" t="s">
        <v>65</v>
      </c>
      <c r="AI8" s="16" t="s">
        <v>65</v>
      </c>
      <c r="AJ8" s="16" t="s">
        <v>65</v>
      </c>
      <c r="AK8" s="16" t="s">
        <v>65</v>
      </c>
      <c r="AL8" s="16" t="s">
        <v>65</v>
      </c>
      <c r="AM8" s="16" t="s">
        <v>65</v>
      </c>
      <c r="AN8" s="16" t="s">
        <v>65</v>
      </c>
      <c r="AO8" s="16" t="s">
        <v>65</v>
      </c>
      <c r="AP8" s="16" t="s">
        <v>65</v>
      </c>
      <c r="AQ8" s="16" t="s">
        <v>65</v>
      </c>
      <c r="AR8" s="16" t="s">
        <v>65</v>
      </c>
      <c r="AS8" s="16" t="s">
        <v>65</v>
      </c>
      <c r="AT8" s="16" t="s">
        <v>65</v>
      </c>
      <c r="AU8" s="16" t="s">
        <v>65</v>
      </c>
    </row>
    <row r="9" s="3" customFormat="1" ht="22" customHeight="1" spans="1:47">
      <c r="A9" s="16">
        <v>6</v>
      </c>
      <c r="B9" s="22" t="s">
        <v>126</v>
      </c>
      <c r="C9" s="16" t="s">
        <v>46</v>
      </c>
      <c r="D9" s="23" t="s">
        <v>117</v>
      </c>
      <c r="E9" s="24" t="s">
        <v>97</v>
      </c>
      <c r="F9" s="25" t="s">
        <v>98</v>
      </c>
      <c r="G9" s="24" t="s">
        <v>97</v>
      </c>
      <c r="H9" s="26">
        <v>46123</v>
      </c>
      <c r="I9" s="16" t="s">
        <v>71</v>
      </c>
      <c r="J9" s="24">
        <v>45058</v>
      </c>
      <c r="K9" s="16">
        <f ca="1" t="shared" si="0"/>
        <v>42</v>
      </c>
      <c r="L9" s="23" t="s">
        <v>73</v>
      </c>
      <c r="M9" s="16" t="s">
        <v>51</v>
      </c>
      <c r="N9" s="16" t="s">
        <v>74</v>
      </c>
      <c r="O9" s="23" t="s">
        <v>53</v>
      </c>
      <c r="P9" s="23" t="s">
        <v>127</v>
      </c>
      <c r="Q9" s="26">
        <v>42830</v>
      </c>
      <c r="R9" s="26">
        <v>50135</v>
      </c>
      <c r="S9" s="26" t="str">
        <f t="shared" si="2"/>
        <v>1983/04/06</v>
      </c>
      <c r="T9" s="26" t="str">
        <f t="shared" si="1"/>
        <v>04</v>
      </c>
      <c r="U9" s="23" t="s">
        <v>128</v>
      </c>
      <c r="V9" s="23" t="s">
        <v>128</v>
      </c>
      <c r="W9" s="23" t="s">
        <v>129</v>
      </c>
      <c r="X9" s="23" t="s">
        <v>130</v>
      </c>
      <c r="Y9" s="23" t="s">
        <v>131</v>
      </c>
      <c r="Z9" s="23" t="s">
        <v>132</v>
      </c>
      <c r="AA9" s="23" t="s">
        <v>133</v>
      </c>
      <c r="AB9" s="16" t="s">
        <v>106</v>
      </c>
      <c r="AC9" s="16" t="s">
        <v>125</v>
      </c>
      <c r="AD9" s="16"/>
      <c r="AE9" s="16"/>
      <c r="AF9" s="16"/>
      <c r="AG9" s="26">
        <v>46190</v>
      </c>
      <c r="AH9" s="16" t="s">
        <v>65</v>
      </c>
      <c r="AI9" s="16" t="s">
        <v>65</v>
      </c>
      <c r="AJ9" s="16" t="s">
        <v>65</v>
      </c>
      <c r="AK9" s="16" t="s">
        <v>65</v>
      </c>
      <c r="AL9" s="16" t="s">
        <v>65</v>
      </c>
      <c r="AM9" s="16" t="s">
        <v>65</v>
      </c>
      <c r="AN9" s="16" t="s">
        <v>65</v>
      </c>
      <c r="AO9" s="16" t="s">
        <v>65</v>
      </c>
      <c r="AP9" s="16" t="s">
        <v>65</v>
      </c>
      <c r="AQ9" s="16" t="s">
        <v>65</v>
      </c>
      <c r="AR9" s="16" t="s">
        <v>65</v>
      </c>
      <c r="AS9" s="16" t="s">
        <v>65</v>
      </c>
      <c r="AT9" s="16" t="s">
        <v>65</v>
      </c>
      <c r="AU9" s="16" t="s">
        <v>65</v>
      </c>
    </row>
    <row r="10" s="3" customFormat="1" ht="22" customHeight="1" spans="1:47">
      <c r="A10" s="16">
        <v>7</v>
      </c>
      <c r="B10" s="22" t="s">
        <v>134</v>
      </c>
      <c r="C10" s="16" t="s">
        <v>46</v>
      </c>
      <c r="D10" s="23" t="s">
        <v>117</v>
      </c>
      <c r="E10" s="24" t="s">
        <v>97</v>
      </c>
      <c r="F10" s="25" t="s">
        <v>98</v>
      </c>
      <c r="G10" s="24" t="s">
        <v>97</v>
      </c>
      <c r="H10" s="26">
        <v>46123</v>
      </c>
      <c r="I10" s="16" t="s">
        <v>71</v>
      </c>
      <c r="J10" s="24">
        <v>45058</v>
      </c>
      <c r="K10" s="16">
        <f ca="1" t="shared" si="0"/>
        <v>55</v>
      </c>
      <c r="L10" s="23" t="s">
        <v>73</v>
      </c>
      <c r="M10" s="16" t="s">
        <v>51</v>
      </c>
      <c r="N10" s="16" t="s">
        <v>74</v>
      </c>
      <c r="O10" s="23" t="s">
        <v>53</v>
      </c>
      <c r="P10" s="23" t="s">
        <v>135</v>
      </c>
      <c r="Q10" s="26">
        <v>38950</v>
      </c>
      <c r="R10" s="26">
        <v>46255</v>
      </c>
      <c r="S10" s="26" t="str">
        <f t="shared" si="2"/>
        <v>1970/11/20</v>
      </c>
      <c r="T10" s="26" t="str">
        <f t="shared" si="1"/>
        <v>11</v>
      </c>
      <c r="U10" s="23" t="s">
        <v>136</v>
      </c>
      <c r="V10" s="23" t="s">
        <v>136</v>
      </c>
      <c r="W10" s="23" t="s">
        <v>137</v>
      </c>
      <c r="X10" s="23" t="s">
        <v>138</v>
      </c>
      <c r="Y10" s="23" t="s">
        <v>113</v>
      </c>
      <c r="Z10" s="23" t="s">
        <v>139</v>
      </c>
      <c r="AA10" s="23" t="s">
        <v>140</v>
      </c>
      <c r="AB10" s="16" t="s">
        <v>124</v>
      </c>
      <c r="AC10" s="16" t="s">
        <v>125</v>
      </c>
      <c r="AD10" s="16"/>
      <c r="AE10" s="16"/>
      <c r="AF10" s="16"/>
      <c r="AG10" s="26">
        <v>46190</v>
      </c>
      <c r="AH10" s="16" t="s">
        <v>65</v>
      </c>
      <c r="AI10" s="16" t="s">
        <v>65</v>
      </c>
      <c r="AJ10" s="16" t="s">
        <v>65</v>
      </c>
      <c r="AK10" s="16" t="s">
        <v>65</v>
      </c>
      <c r="AL10" s="16" t="s">
        <v>65</v>
      </c>
      <c r="AM10" s="16" t="s">
        <v>65</v>
      </c>
      <c r="AN10" s="16" t="s">
        <v>65</v>
      </c>
      <c r="AO10" s="16" t="s">
        <v>65</v>
      </c>
      <c r="AP10" s="16" t="s">
        <v>65</v>
      </c>
      <c r="AQ10" s="16" t="s">
        <v>65</v>
      </c>
      <c r="AR10" s="16" t="s">
        <v>65</v>
      </c>
      <c r="AS10" s="16" t="s">
        <v>65</v>
      </c>
      <c r="AT10" s="16" t="s">
        <v>65</v>
      </c>
      <c r="AU10" s="16" t="s">
        <v>65</v>
      </c>
    </row>
    <row r="11" s="3" customFormat="1" ht="22" customHeight="1" spans="1:47">
      <c r="A11" s="16">
        <v>8</v>
      </c>
      <c r="B11" s="22" t="s">
        <v>141</v>
      </c>
      <c r="C11" s="16" t="s">
        <v>46</v>
      </c>
      <c r="D11" s="23" t="s">
        <v>117</v>
      </c>
      <c r="E11" s="24" t="s">
        <v>97</v>
      </c>
      <c r="F11" s="25" t="s">
        <v>118</v>
      </c>
      <c r="G11" s="24" t="s">
        <v>97</v>
      </c>
      <c r="H11" s="26">
        <v>46123</v>
      </c>
      <c r="I11" s="16" t="s">
        <v>71</v>
      </c>
      <c r="J11" s="24">
        <v>45058</v>
      </c>
      <c r="K11" s="16">
        <f ca="1" t="shared" si="0"/>
        <v>62</v>
      </c>
      <c r="L11" s="23" t="s">
        <v>73</v>
      </c>
      <c r="M11" s="16" t="s">
        <v>51</v>
      </c>
      <c r="N11" s="16" t="s">
        <v>74</v>
      </c>
      <c r="O11" s="23" t="s">
        <v>53</v>
      </c>
      <c r="P11" s="23" t="s">
        <v>142</v>
      </c>
      <c r="Q11" s="26">
        <v>39064</v>
      </c>
      <c r="R11" s="26">
        <v>46369</v>
      </c>
      <c r="S11" s="26" t="str">
        <f t="shared" si="2"/>
        <v>1963/11/30</v>
      </c>
      <c r="T11" s="26" t="str">
        <f t="shared" si="1"/>
        <v>11</v>
      </c>
      <c r="U11" s="23" t="s">
        <v>143</v>
      </c>
      <c r="V11" s="23" t="s">
        <v>143</v>
      </c>
      <c r="W11" s="23" t="s">
        <v>144</v>
      </c>
      <c r="X11" s="23" t="s">
        <v>145</v>
      </c>
      <c r="Y11" s="23" t="s">
        <v>113</v>
      </c>
      <c r="Z11" s="23" t="s">
        <v>146</v>
      </c>
      <c r="AA11" s="23" t="s">
        <v>147</v>
      </c>
      <c r="AB11" s="16" t="s">
        <v>124</v>
      </c>
      <c r="AC11" s="16" t="s">
        <v>148</v>
      </c>
      <c r="AD11" s="16"/>
      <c r="AE11" s="16"/>
      <c r="AF11" s="16"/>
      <c r="AG11" s="26">
        <v>46190</v>
      </c>
      <c r="AH11" s="16" t="s">
        <v>65</v>
      </c>
      <c r="AI11" s="16" t="s">
        <v>65</v>
      </c>
      <c r="AJ11" s="16" t="s">
        <v>65</v>
      </c>
      <c r="AK11" s="16" t="s">
        <v>65</v>
      </c>
      <c r="AL11" s="16" t="s">
        <v>65</v>
      </c>
      <c r="AM11" s="16" t="s">
        <v>65</v>
      </c>
      <c r="AN11" s="16" t="s">
        <v>65</v>
      </c>
      <c r="AO11" s="16" t="s">
        <v>65</v>
      </c>
      <c r="AP11" s="16" t="s">
        <v>65</v>
      </c>
      <c r="AQ11" s="16" t="s">
        <v>65</v>
      </c>
      <c r="AR11" s="16" t="s">
        <v>65</v>
      </c>
      <c r="AS11" s="16" t="s">
        <v>65</v>
      </c>
      <c r="AT11" s="16" t="s">
        <v>65</v>
      </c>
      <c r="AU11" s="16" t="s">
        <v>65</v>
      </c>
    </row>
    <row r="12" s="3" customFormat="1" ht="22" customHeight="1" spans="1:47">
      <c r="A12" s="16">
        <v>9</v>
      </c>
      <c r="B12" s="22" t="s">
        <v>149</v>
      </c>
      <c r="C12" s="16" t="s">
        <v>46</v>
      </c>
      <c r="D12" s="23" t="s">
        <v>117</v>
      </c>
      <c r="E12" s="24" t="s">
        <v>97</v>
      </c>
      <c r="F12" s="25" t="s">
        <v>118</v>
      </c>
      <c r="G12" s="24" t="s">
        <v>97</v>
      </c>
      <c r="H12" s="26">
        <v>46123</v>
      </c>
      <c r="I12" s="16" t="s">
        <v>71</v>
      </c>
      <c r="J12" s="24">
        <v>45058</v>
      </c>
      <c r="K12" s="16">
        <f ca="1" t="shared" si="0"/>
        <v>61</v>
      </c>
      <c r="L12" s="23" t="s">
        <v>73</v>
      </c>
      <c r="M12" s="16" t="s">
        <v>51</v>
      </c>
      <c r="N12" s="16" t="s">
        <v>74</v>
      </c>
      <c r="O12" s="23" t="s">
        <v>53</v>
      </c>
      <c r="P12" s="23" t="s">
        <v>150</v>
      </c>
      <c r="Q12" s="26">
        <v>39801</v>
      </c>
      <c r="R12" s="26" t="s">
        <v>151</v>
      </c>
      <c r="S12" s="26" t="str">
        <f t="shared" si="2"/>
        <v>1964/01/08</v>
      </c>
      <c r="T12" s="26" t="str">
        <f t="shared" si="1"/>
        <v>01</v>
      </c>
      <c r="U12" s="23" t="s">
        <v>152</v>
      </c>
      <c r="V12" s="23" t="s">
        <v>152</v>
      </c>
      <c r="W12" s="23" t="s">
        <v>153</v>
      </c>
      <c r="X12" s="23" t="s">
        <v>154</v>
      </c>
      <c r="Y12" s="23" t="s">
        <v>113</v>
      </c>
      <c r="Z12" s="23" t="s">
        <v>155</v>
      </c>
      <c r="AA12" s="23" t="s">
        <v>156</v>
      </c>
      <c r="AB12" s="16" t="s">
        <v>124</v>
      </c>
      <c r="AC12" s="16" t="s">
        <v>125</v>
      </c>
      <c r="AD12" s="16"/>
      <c r="AE12" s="16"/>
      <c r="AF12" s="16"/>
      <c r="AG12" s="26">
        <v>46190</v>
      </c>
      <c r="AH12" s="16" t="s">
        <v>65</v>
      </c>
      <c r="AI12" s="16" t="s">
        <v>65</v>
      </c>
      <c r="AJ12" s="16" t="s">
        <v>65</v>
      </c>
      <c r="AK12" s="16" t="s">
        <v>65</v>
      </c>
      <c r="AL12" s="16" t="s">
        <v>65</v>
      </c>
      <c r="AM12" s="16" t="s">
        <v>65</v>
      </c>
      <c r="AN12" s="16" t="s">
        <v>65</v>
      </c>
      <c r="AO12" s="16" t="s">
        <v>65</v>
      </c>
      <c r="AP12" s="16" t="s">
        <v>65</v>
      </c>
      <c r="AQ12" s="16" t="s">
        <v>65</v>
      </c>
      <c r="AR12" s="16" t="s">
        <v>65</v>
      </c>
      <c r="AS12" s="16" t="s">
        <v>65</v>
      </c>
      <c r="AT12" s="16" t="s">
        <v>65</v>
      </c>
      <c r="AU12" s="16" t="s">
        <v>65</v>
      </c>
    </row>
    <row r="13" s="3" customFormat="1" ht="22" customHeight="1" spans="1:47">
      <c r="A13" s="16">
        <v>10</v>
      </c>
      <c r="B13" s="22" t="s">
        <v>157</v>
      </c>
      <c r="C13" s="16" t="s">
        <v>46</v>
      </c>
      <c r="D13" s="23" t="s">
        <v>117</v>
      </c>
      <c r="E13" s="24" t="s">
        <v>97</v>
      </c>
      <c r="F13" s="25" t="s">
        <v>118</v>
      </c>
      <c r="G13" s="24" t="s">
        <v>97</v>
      </c>
      <c r="H13" s="26">
        <v>46123</v>
      </c>
      <c r="I13" s="16" t="s">
        <v>71</v>
      </c>
      <c r="J13" s="24">
        <v>45058</v>
      </c>
      <c r="K13" s="16">
        <f ca="1" t="shared" si="0"/>
        <v>59</v>
      </c>
      <c r="L13" s="23" t="s">
        <v>73</v>
      </c>
      <c r="M13" s="16" t="s">
        <v>51</v>
      </c>
      <c r="N13" s="16" t="s">
        <v>74</v>
      </c>
      <c r="O13" s="23" t="s">
        <v>53</v>
      </c>
      <c r="P13" s="23" t="s">
        <v>158</v>
      </c>
      <c r="Q13" s="26">
        <v>38806</v>
      </c>
      <c r="R13" s="26">
        <v>46111</v>
      </c>
      <c r="S13" s="26" t="str">
        <f t="shared" si="2"/>
        <v>1966/01/18</v>
      </c>
      <c r="T13" s="26" t="str">
        <f t="shared" si="1"/>
        <v>01</v>
      </c>
      <c r="U13" s="23" t="s">
        <v>159</v>
      </c>
      <c r="V13" s="23" t="s">
        <v>159</v>
      </c>
      <c r="W13" s="23" t="s">
        <v>160</v>
      </c>
      <c r="X13" s="23" t="s">
        <v>161</v>
      </c>
      <c r="Y13" s="23" t="s">
        <v>162</v>
      </c>
      <c r="Z13" s="23" t="s">
        <v>163</v>
      </c>
      <c r="AA13" s="23" t="s">
        <v>164</v>
      </c>
      <c r="AB13" s="16" t="s">
        <v>124</v>
      </c>
      <c r="AC13" s="16" t="s">
        <v>125</v>
      </c>
      <c r="AD13" s="16"/>
      <c r="AE13" s="16"/>
      <c r="AF13" s="16"/>
      <c r="AG13" s="26">
        <v>46190</v>
      </c>
      <c r="AH13" s="16" t="s">
        <v>65</v>
      </c>
      <c r="AI13" s="16" t="s">
        <v>65</v>
      </c>
      <c r="AJ13" s="16" t="s">
        <v>65</v>
      </c>
      <c r="AK13" s="16" t="s">
        <v>65</v>
      </c>
      <c r="AL13" s="16" t="s">
        <v>65</v>
      </c>
      <c r="AM13" s="16" t="s">
        <v>65</v>
      </c>
      <c r="AN13" s="16" t="s">
        <v>65</v>
      </c>
      <c r="AO13" s="16" t="s">
        <v>65</v>
      </c>
      <c r="AP13" s="16" t="s">
        <v>65</v>
      </c>
      <c r="AQ13" s="16" t="s">
        <v>65</v>
      </c>
      <c r="AR13" s="16" t="s">
        <v>65</v>
      </c>
      <c r="AS13" s="16" t="s">
        <v>65</v>
      </c>
      <c r="AT13" s="16" t="s">
        <v>65</v>
      </c>
      <c r="AU13" s="16" t="s">
        <v>65</v>
      </c>
    </row>
    <row r="14" s="3" customFormat="1" ht="22" customHeight="1" spans="1:47">
      <c r="A14" s="16">
        <v>11</v>
      </c>
      <c r="B14" s="22" t="s">
        <v>165</v>
      </c>
      <c r="C14" s="16" t="s">
        <v>46</v>
      </c>
      <c r="D14" s="23" t="s">
        <v>166</v>
      </c>
      <c r="E14" s="19">
        <v>45028</v>
      </c>
      <c r="F14" s="25" t="s">
        <v>98</v>
      </c>
      <c r="G14" s="19">
        <v>45028</v>
      </c>
      <c r="H14" s="26">
        <v>46123</v>
      </c>
      <c r="I14" s="16" t="s">
        <v>71</v>
      </c>
      <c r="J14" s="24">
        <v>45058</v>
      </c>
      <c r="K14" s="16">
        <f ca="1" t="shared" si="0"/>
        <v>29</v>
      </c>
      <c r="L14" s="23" t="s">
        <v>50</v>
      </c>
      <c r="M14" s="16" t="s">
        <v>51</v>
      </c>
      <c r="N14" s="16" t="s">
        <v>74</v>
      </c>
      <c r="O14" s="23" t="s">
        <v>53</v>
      </c>
      <c r="P14" s="23" t="s">
        <v>167</v>
      </c>
      <c r="Q14" s="26">
        <v>43160</v>
      </c>
      <c r="R14" s="26">
        <v>46813</v>
      </c>
      <c r="S14" s="26" t="str">
        <f t="shared" si="2"/>
        <v>1996/06/19</v>
      </c>
      <c r="T14" s="26" t="str">
        <f t="shared" si="1"/>
        <v>06</v>
      </c>
      <c r="U14" s="18" t="s">
        <v>168</v>
      </c>
      <c r="V14" s="18" t="s">
        <v>169</v>
      </c>
      <c r="W14" s="23" t="s">
        <v>170</v>
      </c>
      <c r="X14" s="23" t="s">
        <v>171</v>
      </c>
      <c r="Y14" s="23" t="s">
        <v>172</v>
      </c>
      <c r="Z14" s="18" t="s">
        <v>173</v>
      </c>
      <c r="AA14" s="18">
        <v>13529429184</v>
      </c>
      <c r="AB14" s="16" t="s">
        <v>60</v>
      </c>
      <c r="AC14" s="16" t="s">
        <v>174</v>
      </c>
      <c r="AD14" s="16"/>
      <c r="AE14" s="16"/>
      <c r="AF14" s="16"/>
      <c r="AG14" s="26">
        <v>46190</v>
      </c>
      <c r="AH14" s="16" t="s">
        <v>65</v>
      </c>
      <c r="AI14" s="16" t="s">
        <v>65</v>
      </c>
      <c r="AJ14" s="16" t="s">
        <v>65</v>
      </c>
      <c r="AK14" s="16" t="s">
        <v>65</v>
      </c>
      <c r="AL14" s="16" t="s">
        <v>65</v>
      </c>
      <c r="AM14" s="16" t="s">
        <v>65</v>
      </c>
      <c r="AN14" s="16" t="s">
        <v>65</v>
      </c>
      <c r="AO14" s="16" t="s">
        <v>65</v>
      </c>
      <c r="AP14" s="16" t="s">
        <v>65</v>
      </c>
      <c r="AQ14" s="16" t="s">
        <v>65</v>
      </c>
      <c r="AR14" s="16" t="s">
        <v>65</v>
      </c>
      <c r="AS14" s="16" t="s">
        <v>65</v>
      </c>
      <c r="AT14" s="16" t="s">
        <v>65</v>
      </c>
      <c r="AU14" s="16" t="s">
        <v>65</v>
      </c>
    </row>
    <row r="15" s="3" customFormat="1" ht="22" customHeight="1" spans="1:47">
      <c r="A15" s="16">
        <v>12</v>
      </c>
      <c r="B15" s="22" t="s">
        <v>175</v>
      </c>
      <c r="C15" s="16" t="s">
        <v>46</v>
      </c>
      <c r="D15" s="23" t="s">
        <v>117</v>
      </c>
      <c r="E15" s="24" t="s">
        <v>176</v>
      </c>
      <c r="F15" s="25" t="s">
        <v>118</v>
      </c>
      <c r="G15" s="24" t="s">
        <v>176</v>
      </c>
      <c r="H15" s="26">
        <v>46123</v>
      </c>
      <c r="I15" s="16" t="s">
        <v>71</v>
      </c>
      <c r="J15" s="24">
        <v>45189</v>
      </c>
      <c r="K15" s="16">
        <f ca="1" t="shared" si="0"/>
        <v>62</v>
      </c>
      <c r="L15" s="23" t="s">
        <v>73</v>
      </c>
      <c r="M15" s="16" t="s">
        <v>51</v>
      </c>
      <c r="N15" s="16" t="s">
        <v>74</v>
      </c>
      <c r="O15" s="23" t="s">
        <v>53</v>
      </c>
      <c r="P15" s="23" t="s">
        <v>177</v>
      </c>
      <c r="Q15" s="26">
        <v>39041</v>
      </c>
      <c r="R15" s="26" t="s">
        <v>178</v>
      </c>
      <c r="S15" s="26" t="str">
        <f t="shared" ref="S15:S35" si="3">TEXT(TEXT(MID(P15,7,8),"0000-00-00"),"e/mm/dd")</f>
        <v>1963/03/03</v>
      </c>
      <c r="T15" s="26" t="str">
        <f t="shared" si="1"/>
        <v>03</v>
      </c>
      <c r="U15" s="23" t="s">
        <v>179</v>
      </c>
      <c r="V15" s="23" t="s">
        <v>179</v>
      </c>
      <c r="W15" s="23" t="s">
        <v>180</v>
      </c>
      <c r="X15" s="23" t="s">
        <v>181</v>
      </c>
      <c r="Y15" s="23" t="s">
        <v>182</v>
      </c>
      <c r="Z15" s="18" t="s">
        <v>183</v>
      </c>
      <c r="AA15" s="18">
        <v>15812035685</v>
      </c>
      <c r="AB15" s="16" t="s">
        <v>124</v>
      </c>
      <c r="AC15" s="16" t="s">
        <v>125</v>
      </c>
      <c r="AD15" s="16"/>
      <c r="AE15" s="16"/>
      <c r="AF15" s="16"/>
      <c r="AG15" s="26">
        <v>45957</v>
      </c>
      <c r="AH15" s="16" t="s">
        <v>65</v>
      </c>
      <c r="AI15" s="16" t="s">
        <v>65</v>
      </c>
      <c r="AJ15" s="16" t="s">
        <v>65</v>
      </c>
      <c r="AK15" s="16" t="s">
        <v>65</v>
      </c>
      <c r="AL15" s="16" t="s">
        <v>65</v>
      </c>
      <c r="AM15" s="16" t="s">
        <v>65</v>
      </c>
      <c r="AN15" s="16" t="s">
        <v>65</v>
      </c>
      <c r="AO15" s="16" t="s">
        <v>65</v>
      </c>
      <c r="AP15" s="16" t="s">
        <v>65</v>
      </c>
      <c r="AQ15" s="16" t="s">
        <v>65</v>
      </c>
      <c r="AR15" s="16" t="s">
        <v>65</v>
      </c>
      <c r="AS15" s="16" t="s">
        <v>65</v>
      </c>
      <c r="AT15" s="16" t="s">
        <v>65</v>
      </c>
      <c r="AU15" s="16" t="s">
        <v>65</v>
      </c>
    </row>
    <row r="16" s="3" customFormat="1" ht="22" customHeight="1" spans="1:47">
      <c r="A16" s="16">
        <v>13</v>
      </c>
      <c r="B16" s="22" t="s">
        <v>184</v>
      </c>
      <c r="C16" s="16" t="s">
        <v>46</v>
      </c>
      <c r="D16" s="23" t="s">
        <v>117</v>
      </c>
      <c r="E16" s="24" t="s">
        <v>185</v>
      </c>
      <c r="F16" s="25" t="s">
        <v>118</v>
      </c>
      <c r="G16" s="24" t="s">
        <v>185</v>
      </c>
      <c r="H16" s="26">
        <v>46123</v>
      </c>
      <c r="I16" s="16" t="s">
        <v>71</v>
      </c>
      <c r="J16" s="24">
        <v>45193</v>
      </c>
      <c r="K16" s="16">
        <f ca="1" t="shared" si="0"/>
        <v>60</v>
      </c>
      <c r="L16" s="23" t="s">
        <v>73</v>
      </c>
      <c r="M16" s="16" t="s">
        <v>51</v>
      </c>
      <c r="N16" s="16" t="s">
        <v>74</v>
      </c>
      <c r="O16" s="23" t="s">
        <v>53</v>
      </c>
      <c r="P16" s="23" t="s">
        <v>186</v>
      </c>
      <c r="Q16" s="26">
        <v>39350</v>
      </c>
      <c r="R16" s="26">
        <v>46655</v>
      </c>
      <c r="S16" s="26" t="str">
        <f t="shared" si="3"/>
        <v>1965/04/02</v>
      </c>
      <c r="T16" s="26" t="str">
        <f t="shared" si="1"/>
        <v>04</v>
      </c>
      <c r="U16" s="23" t="s">
        <v>187</v>
      </c>
      <c r="V16" s="23" t="s">
        <v>187</v>
      </c>
      <c r="W16" s="23" t="s">
        <v>188</v>
      </c>
      <c r="X16" s="23" t="s">
        <v>189</v>
      </c>
      <c r="Y16" s="23" t="s">
        <v>190</v>
      </c>
      <c r="Z16" s="23" t="s">
        <v>191</v>
      </c>
      <c r="AA16" s="23" t="s">
        <v>192</v>
      </c>
      <c r="AB16" s="16" t="s">
        <v>124</v>
      </c>
      <c r="AC16" s="16" t="s">
        <v>125</v>
      </c>
      <c r="AD16" s="16"/>
      <c r="AE16" s="16"/>
      <c r="AF16" s="16"/>
      <c r="AG16" s="26">
        <v>45957</v>
      </c>
      <c r="AH16" s="16" t="s">
        <v>65</v>
      </c>
      <c r="AI16" s="16" t="s">
        <v>65</v>
      </c>
      <c r="AJ16" s="16" t="s">
        <v>65</v>
      </c>
      <c r="AK16" s="16" t="s">
        <v>65</v>
      </c>
      <c r="AL16" s="16" t="s">
        <v>65</v>
      </c>
      <c r="AM16" s="16" t="s">
        <v>65</v>
      </c>
      <c r="AN16" s="16" t="s">
        <v>65</v>
      </c>
      <c r="AO16" s="16" t="s">
        <v>65</v>
      </c>
      <c r="AP16" s="16" t="s">
        <v>65</v>
      </c>
      <c r="AQ16" s="16" t="s">
        <v>65</v>
      </c>
      <c r="AR16" s="16" t="s">
        <v>65</v>
      </c>
      <c r="AS16" s="16" t="s">
        <v>65</v>
      </c>
      <c r="AT16" s="16" t="s">
        <v>65</v>
      </c>
      <c r="AU16" s="16" t="s">
        <v>65</v>
      </c>
    </row>
    <row r="17" s="3" customFormat="1" ht="22" customHeight="1" spans="1:47">
      <c r="A17" s="16">
        <v>14</v>
      </c>
      <c r="B17" s="22" t="s">
        <v>193</v>
      </c>
      <c r="C17" s="16" t="s">
        <v>46</v>
      </c>
      <c r="D17" s="23" t="s">
        <v>194</v>
      </c>
      <c r="E17" s="24" t="s">
        <v>195</v>
      </c>
      <c r="F17" s="25" t="s">
        <v>98</v>
      </c>
      <c r="G17" s="24" t="s">
        <v>195</v>
      </c>
      <c r="H17" s="26">
        <v>46123</v>
      </c>
      <c r="I17" s="16" t="s">
        <v>71</v>
      </c>
      <c r="J17" s="24">
        <v>45194</v>
      </c>
      <c r="K17" s="16">
        <f ca="1" t="shared" si="0"/>
        <v>51</v>
      </c>
      <c r="L17" s="23" t="s">
        <v>73</v>
      </c>
      <c r="M17" s="16" t="s">
        <v>51</v>
      </c>
      <c r="N17" s="16" t="s">
        <v>74</v>
      </c>
      <c r="O17" s="23" t="s">
        <v>53</v>
      </c>
      <c r="P17" s="64" t="s">
        <v>196</v>
      </c>
      <c r="Q17" s="26">
        <v>38924</v>
      </c>
      <c r="R17" s="26">
        <v>46229</v>
      </c>
      <c r="S17" s="26" t="str">
        <f t="shared" si="3"/>
        <v>1974/09/15</v>
      </c>
      <c r="T17" s="26" t="str">
        <f t="shared" si="1"/>
        <v>09</v>
      </c>
      <c r="U17" s="23" t="s">
        <v>197</v>
      </c>
      <c r="V17" s="23" t="s">
        <v>197</v>
      </c>
      <c r="W17" s="23" t="s">
        <v>198</v>
      </c>
      <c r="X17" s="23" t="s">
        <v>199</v>
      </c>
      <c r="Y17" s="23" t="s">
        <v>200</v>
      </c>
      <c r="Z17" s="23" t="s">
        <v>201</v>
      </c>
      <c r="AA17" s="23" t="s">
        <v>202</v>
      </c>
      <c r="AB17" s="16" t="s">
        <v>106</v>
      </c>
      <c r="AC17" s="16" t="s">
        <v>107</v>
      </c>
      <c r="AD17" s="16"/>
      <c r="AE17" s="16"/>
      <c r="AF17" s="16"/>
      <c r="AG17" s="26">
        <v>45957</v>
      </c>
      <c r="AH17" s="16" t="s">
        <v>65</v>
      </c>
      <c r="AI17" s="16" t="s">
        <v>65</v>
      </c>
      <c r="AJ17" s="16" t="s">
        <v>65</v>
      </c>
      <c r="AK17" s="16" t="s">
        <v>65</v>
      </c>
      <c r="AL17" s="16" t="s">
        <v>65</v>
      </c>
      <c r="AM17" s="16" t="s">
        <v>65</v>
      </c>
      <c r="AN17" s="16" t="s">
        <v>65</v>
      </c>
      <c r="AO17" s="16" t="s">
        <v>65</v>
      </c>
      <c r="AP17" s="16" t="s">
        <v>65</v>
      </c>
      <c r="AQ17" s="16" t="s">
        <v>65</v>
      </c>
      <c r="AR17" s="16" t="s">
        <v>65</v>
      </c>
      <c r="AS17" s="16" t="s">
        <v>65</v>
      </c>
      <c r="AT17" s="16" t="s">
        <v>65</v>
      </c>
      <c r="AU17" s="16" t="s">
        <v>65</v>
      </c>
    </row>
    <row r="18" s="3" customFormat="1" ht="22" customHeight="1" spans="1:47">
      <c r="A18" s="16">
        <v>15</v>
      </c>
      <c r="B18" s="22" t="s">
        <v>203</v>
      </c>
      <c r="C18" s="16" t="s">
        <v>46</v>
      </c>
      <c r="D18" s="23" t="s">
        <v>117</v>
      </c>
      <c r="E18" s="24" t="s">
        <v>204</v>
      </c>
      <c r="F18" s="25" t="s">
        <v>118</v>
      </c>
      <c r="G18" s="24" t="s">
        <v>204</v>
      </c>
      <c r="H18" s="26">
        <v>46123</v>
      </c>
      <c r="I18" s="16" t="s">
        <v>71</v>
      </c>
      <c r="J18" s="24">
        <v>45267</v>
      </c>
      <c r="K18" s="16">
        <f ca="1" t="shared" si="0"/>
        <v>58</v>
      </c>
      <c r="L18" s="23" t="s">
        <v>73</v>
      </c>
      <c r="M18" s="16" t="s">
        <v>51</v>
      </c>
      <c r="N18" s="16" t="s">
        <v>74</v>
      </c>
      <c r="O18" s="23" t="s">
        <v>53</v>
      </c>
      <c r="P18" s="23" t="s">
        <v>205</v>
      </c>
      <c r="Q18" s="26">
        <v>39786</v>
      </c>
      <c r="R18" s="26">
        <v>47091</v>
      </c>
      <c r="S18" s="26" t="str">
        <f t="shared" si="3"/>
        <v>1967/03/10</v>
      </c>
      <c r="T18" s="26" t="str">
        <f t="shared" si="1"/>
        <v>03</v>
      </c>
      <c r="U18" s="23" t="s">
        <v>206</v>
      </c>
      <c r="V18" s="23" t="s">
        <v>206</v>
      </c>
      <c r="W18" s="23" t="s">
        <v>207</v>
      </c>
      <c r="X18" s="23" t="s">
        <v>208</v>
      </c>
      <c r="Y18" s="23" t="s">
        <v>209</v>
      </c>
      <c r="Z18" s="23" t="s">
        <v>210</v>
      </c>
      <c r="AA18" s="23" t="s">
        <v>211</v>
      </c>
      <c r="AB18" s="16" t="s">
        <v>124</v>
      </c>
      <c r="AC18" s="16" t="s">
        <v>107</v>
      </c>
      <c r="AD18" s="16"/>
      <c r="AE18" s="16"/>
      <c r="AF18" s="16"/>
      <c r="AG18" s="26">
        <v>46190</v>
      </c>
      <c r="AH18" s="16" t="s">
        <v>65</v>
      </c>
      <c r="AI18" s="16" t="s">
        <v>65</v>
      </c>
      <c r="AJ18" s="16" t="s">
        <v>65</v>
      </c>
      <c r="AK18" s="16" t="s">
        <v>65</v>
      </c>
      <c r="AL18" s="16" t="s">
        <v>65</v>
      </c>
      <c r="AM18" s="16" t="s">
        <v>65</v>
      </c>
      <c r="AN18" s="16" t="s">
        <v>65</v>
      </c>
      <c r="AO18" s="16" t="s">
        <v>65</v>
      </c>
      <c r="AP18" s="16" t="s">
        <v>65</v>
      </c>
      <c r="AQ18" s="16" t="s">
        <v>65</v>
      </c>
      <c r="AR18" s="16" t="s">
        <v>65</v>
      </c>
      <c r="AS18" s="16" t="s">
        <v>65</v>
      </c>
      <c r="AT18" s="16" t="s">
        <v>65</v>
      </c>
      <c r="AU18" s="16" t="s">
        <v>65</v>
      </c>
    </row>
    <row r="19" s="3" customFormat="1" ht="22" customHeight="1" spans="1:47">
      <c r="A19" s="16">
        <v>16</v>
      </c>
      <c r="B19" s="22" t="s">
        <v>212</v>
      </c>
      <c r="C19" s="16" t="s">
        <v>46</v>
      </c>
      <c r="D19" s="23" t="s">
        <v>117</v>
      </c>
      <c r="E19" s="24" t="s">
        <v>213</v>
      </c>
      <c r="F19" s="25" t="s">
        <v>98</v>
      </c>
      <c r="G19" s="24" t="s">
        <v>213</v>
      </c>
      <c r="H19" s="26">
        <v>46123</v>
      </c>
      <c r="I19" s="16" t="s">
        <v>71</v>
      </c>
      <c r="J19" s="24">
        <v>45370</v>
      </c>
      <c r="K19" s="16">
        <f ca="1" t="shared" si="0"/>
        <v>59</v>
      </c>
      <c r="L19" s="23" t="s">
        <v>50</v>
      </c>
      <c r="M19" s="16" t="s">
        <v>51</v>
      </c>
      <c r="N19" s="16" t="s">
        <v>74</v>
      </c>
      <c r="O19" s="23" t="s">
        <v>53</v>
      </c>
      <c r="P19" s="23" t="s">
        <v>214</v>
      </c>
      <c r="Q19" s="26">
        <v>39035</v>
      </c>
      <c r="R19" s="26">
        <v>46340</v>
      </c>
      <c r="S19" s="26" t="str">
        <f t="shared" si="3"/>
        <v>1966/08/19</v>
      </c>
      <c r="T19" s="26" t="str">
        <f t="shared" si="1"/>
        <v>08</v>
      </c>
      <c r="U19" s="23" t="s">
        <v>215</v>
      </c>
      <c r="V19" s="23" t="s">
        <v>215</v>
      </c>
      <c r="W19" s="23" t="s">
        <v>216</v>
      </c>
      <c r="X19" s="23" t="s">
        <v>217</v>
      </c>
      <c r="Y19" s="23" t="s">
        <v>218</v>
      </c>
      <c r="Z19" s="23" t="s">
        <v>219</v>
      </c>
      <c r="AA19" s="23" t="s">
        <v>220</v>
      </c>
      <c r="AB19" s="16" t="s">
        <v>124</v>
      </c>
      <c r="AC19" s="16" t="s">
        <v>107</v>
      </c>
      <c r="AD19" s="16"/>
      <c r="AE19" s="16"/>
      <c r="AF19" s="16"/>
      <c r="AG19" s="26">
        <v>46190</v>
      </c>
      <c r="AH19" s="16" t="s">
        <v>65</v>
      </c>
      <c r="AI19" s="16" t="s">
        <v>65</v>
      </c>
      <c r="AJ19" s="16" t="s">
        <v>65</v>
      </c>
      <c r="AK19" s="16" t="s">
        <v>65</v>
      </c>
      <c r="AL19" s="16" t="s">
        <v>65</v>
      </c>
      <c r="AM19" s="16" t="s">
        <v>65</v>
      </c>
      <c r="AN19" s="16" t="s">
        <v>65</v>
      </c>
      <c r="AO19" s="16" t="s">
        <v>65</v>
      </c>
      <c r="AP19" s="16" t="s">
        <v>65</v>
      </c>
      <c r="AQ19" s="16" t="s">
        <v>65</v>
      </c>
      <c r="AR19" s="16" t="s">
        <v>65</v>
      </c>
      <c r="AS19" s="16" t="s">
        <v>65</v>
      </c>
      <c r="AT19" s="16" t="s">
        <v>65</v>
      </c>
      <c r="AU19" s="16" t="s">
        <v>65</v>
      </c>
    </row>
    <row r="20" s="3" customFormat="1" ht="22" customHeight="1" spans="1:47">
      <c r="A20" s="16">
        <v>17</v>
      </c>
      <c r="B20" s="22" t="s">
        <v>221</v>
      </c>
      <c r="C20" s="16" t="s">
        <v>46</v>
      </c>
      <c r="D20" s="23" t="s">
        <v>117</v>
      </c>
      <c r="E20" s="24" t="s">
        <v>222</v>
      </c>
      <c r="F20" s="25" t="s">
        <v>118</v>
      </c>
      <c r="G20" s="24" t="s">
        <v>222</v>
      </c>
      <c r="H20" s="26">
        <v>46123</v>
      </c>
      <c r="I20" s="16" t="s">
        <v>71</v>
      </c>
      <c r="J20" s="24">
        <v>45377</v>
      </c>
      <c r="K20" s="16">
        <f ca="1" t="shared" si="0"/>
        <v>59</v>
      </c>
      <c r="L20" s="23" t="s">
        <v>73</v>
      </c>
      <c r="M20" s="16" t="s">
        <v>51</v>
      </c>
      <c r="N20" s="16" t="s">
        <v>74</v>
      </c>
      <c r="O20" s="23" t="s">
        <v>53</v>
      </c>
      <c r="P20" s="64" t="s">
        <v>223</v>
      </c>
      <c r="Q20" s="26">
        <v>42195</v>
      </c>
      <c r="R20" s="26" t="s">
        <v>89</v>
      </c>
      <c r="S20" s="26" t="str">
        <f t="shared" si="3"/>
        <v>1966/08/12</v>
      </c>
      <c r="T20" s="26" t="str">
        <f t="shared" si="1"/>
        <v>08</v>
      </c>
      <c r="U20" s="23" t="s">
        <v>224</v>
      </c>
      <c r="V20" s="23" t="s">
        <v>224</v>
      </c>
      <c r="W20" s="23" t="s">
        <v>225</v>
      </c>
      <c r="X20" s="23" t="s">
        <v>226</v>
      </c>
      <c r="Y20" s="23" t="s">
        <v>227</v>
      </c>
      <c r="Z20" s="23" t="s">
        <v>228</v>
      </c>
      <c r="AA20" s="23">
        <v>13888222109</v>
      </c>
      <c r="AB20" s="16" t="s">
        <v>106</v>
      </c>
      <c r="AC20" s="16" t="s">
        <v>125</v>
      </c>
      <c r="AD20" s="16"/>
      <c r="AE20" s="16"/>
      <c r="AF20" s="16"/>
      <c r="AG20" s="26">
        <v>46190</v>
      </c>
      <c r="AH20" s="16" t="s">
        <v>65</v>
      </c>
      <c r="AI20" s="16" t="s">
        <v>65</v>
      </c>
      <c r="AJ20" s="16" t="s">
        <v>65</v>
      </c>
      <c r="AK20" s="16" t="s">
        <v>65</v>
      </c>
      <c r="AL20" s="16" t="s">
        <v>65</v>
      </c>
      <c r="AM20" s="16" t="s">
        <v>65</v>
      </c>
      <c r="AN20" s="16" t="s">
        <v>65</v>
      </c>
      <c r="AO20" s="16" t="s">
        <v>65</v>
      </c>
      <c r="AP20" s="16" t="s">
        <v>65</v>
      </c>
      <c r="AQ20" s="16" t="s">
        <v>65</v>
      </c>
      <c r="AR20" s="16" t="s">
        <v>65</v>
      </c>
      <c r="AS20" s="16" t="s">
        <v>65</v>
      </c>
      <c r="AT20" s="16" t="s">
        <v>65</v>
      </c>
      <c r="AU20" s="16" t="s">
        <v>65</v>
      </c>
    </row>
    <row r="21" s="3" customFormat="1" ht="22" customHeight="1" spans="1:47">
      <c r="A21" s="16">
        <v>18</v>
      </c>
      <c r="B21" s="22" t="s">
        <v>229</v>
      </c>
      <c r="C21" s="16" t="s">
        <v>46</v>
      </c>
      <c r="D21" s="23" t="s">
        <v>117</v>
      </c>
      <c r="E21" s="24" t="s">
        <v>230</v>
      </c>
      <c r="F21" s="25" t="s">
        <v>98</v>
      </c>
      <c r="G21" s="24" t="s">
        <v>230</v>
      </c>
      <c r="H21" s="26">
        <v>46123</v>
      </c>
      <c r="I21" s="16" t="s">
        <v>71</v>
      </c>
      <c r="J21" s="24">
        <v>45386</v>
      </c>
      <c r="K21" s="16">
        <f ca="1" t="shared" si="0"/>
        <v>60</v>
      </c>
      <c r="L21" s="23" t="s">
        <v>50</v>
      </c>
      <c r="M21" s="16" t="s">
        <v>51</v>
      </c>
      <c r="N21" s="16" t="s">
        <v>74</v>
      </c>
      <c r="O21" s="23" t="s">
        <v>53</v>
      </c>
      <c r="P21" s="23" t="s">
        <v>231</v>
      </c>
      <c r="Q21" s="26">
        <v>38770</v>
      </c>
      <c r="R21" s="26">
        <v>46075</v>
      </c>
      <c r="S21" s="26" t="str">
        <f t="shared" si="3"/>
        <v>1965/01/18</v>
      </c>
      <c r="T21" s="26" t="str">
        <f t="shared" si="1"/>
        <v>01</v>
      </c>
      <c r="U21" s="23" t="s">
        <v>232</v>
      </c>
      <c r="V21" s="23" t="s">
        <v>232</v>
      </c>
      <c r="W21" s="23" t="s">
        <v>233</v>
      </c>
      <c r="X21" s="23" t="s">
        <v>234</v>
      </c>
      <c r="Y21" s="23" t="s">
        <v>235</v>
      </c>
      <c r="Z21" s="18" t="s">
        <v>236</v>
      </c>
      <c r="AA21" s="18">
        <v>15812117041</v>
      </c>
      <c r="AB21" s="16" t="s">
        <v>124</v>
      </c>
      <c r="AC21" s="16" t="s">
        <v>107</v>
      </c>
      <c r="AD21" s="16"/>
      <c r="AE21" s="16"/>
      <c r="AF21" s="16"/>
      <c r="AG21" s="26">
        <v>46190</v>
      </c>
      <c r="AH21" s="16" t="s">
        <v>65</v>
      </c>
      <c r="AI21" s="16" t="s">
        <v>65</v>
      </c>
      <c r="AJ21" s="16" t="s">
        <v>65</v>
      </c>
      <c r="AK21" s="16" t="s">
        <v>65</v>
      </c>
      <c r="AL21" s="16" t="s">
        <v>65</v>
      </c>
      <c r="AM21" s="16" t="s">
        <v>65</v>
      </c>
      <c r="AN21" s="16" t="s">
        <v>65</v>
      </c>
      <c r="AO21" s="16" t="s">
        <v>65</v>
      </c>
      <c r="AP21" s="16" t="s">
        <v>65</v>
      </c>
      <c r="AQ21" s="16" t="s">
        <v>65</v>
      </c>
      <c r="AR21" s="16" t="s">
        <v>65</v>
      </c>
      <c r="AS21" s="16" t="s">
        <v>65</v>
      </c>
      <c r="AT21" s="16" t="s">
        <v>65</v>
      </c>
      <c r="AU21" s="16" t="s">
        <v>65</v>
      </c>
    </row>
    <row r="22" s="3" customFormat="1" ht="22" customHeight="1" spans="1:47">
      <c r="A22" s="16">
        <v>19</v>
      </c>
      <c r="B22" s="22" t="s">
        <v>237</v>
      </c>
      <c r="C22" s="16" t="s">
        <v>46</v>
      </c>
      <c r="D22" s="23" t="s">
        <v>117</v>
      </c>
      <c r="E22" s="24" t="s">
        <v>238</v>
      </c>
      <c r="F22" s="25" t="s">
        <v>118</v>
      </c>
      <c r="G22" s="24" t="s">
        <v>238</v>
      </c>
      <c r="H22" s="26">
        <v>46123</v>
      </c>
      <c r="I22" s="16" t="s">
        <v>71</v>
      </c>
      <c r="J22" s="24">
        <v>45394</v>
      </c>
      <c r="K22" s="16">
        <f ca="1" t="shared" si="0"/>
        <v>56</v>
      </c>
      <c r="L22" s="23" t="s">
        <v>73</v>
      </c>
      <c r="M22" s="16" t="s">
        <v>51</v>
      </c>
      <c r="N22" s="16" t="s">
        <v>74</v>
      </c>
      <c r="O22" s="23" t="s">
        <v>239</v>
      </c>
      <c r="P22" s="23" t="s">
        <v>240</v>
      </c>
      <c r="Q22" s="26">
        <v>39893</v>
      </c>
      <c r="R22" s="26">
        <v>47198</v>
      </c>
      <c r="S22" s="26" t="str">
        <f t="shared" si="3"/>
        <v>1969/03/07</v>
      </c>
      <c r="T22" s="26" t="str">
        <f t="shared" si="1"/>
        <v>03</v>
      </c>
      <c r="U22" s="23" t="s">
        <v>241</v>
      </c>
      <c r="V22" s="23" t="s">
        <v>241</v>
      </c>
      <c r="W22" s="23" t="s">
        <v>242</v>
      </c>
      <c r="X22" s="23" t="s">
        <v>243</v>
      </c>
      <c r="Y22" s="23" t="s">
        <v>244</v>
      </c>
      <c r="Z22" s="18" t="s">
        <v>245</v>
      </c>
      <c r="AA22" s="18">
        <v>18787031441</v>
      </c>
      <c r="AB22" s="16" t="s">
        <v>106</v>
      </c>
      <c r="AC22" s="16" t="s">
        <v>125</v>
      </c>
      <c r="AD22" s="16"/>
      <c r="AE22" s="16"/>
      <c r="AF22" s="16"/>
      <c r="AG22" s="26">
        <v>46190</v>
      </c>
      <c r="AH22" s="16" t="s">
        <v>65</v>
      </c>
      <c r="AI22" s="16" t="s">
        <v>65</v>
      </c>
      <c r="AJ22" s="16" t="s">
        <v>65</v>
      </c>
      <c r="AK22" s="16" t="s">
        <v>65</v>
      </c>
      <c r="AL22" s="16" t="s">
        <v>65</v>
      </c>
      <c r="AM22" s="16" t="s">
        <v>65</v>
      </c>
      <c r="AN22" s="16" t="s">
        <v>65</v>
      </c>
      <c r="AO22" s="16" t="s">
        <v>65</v>
      </c>
      <c r="AP22" s="16" t="s">
        <v>65</v>
      </c>
      <c r="AQ22" s="16" t="s">
        <v>65</v>
      </c>
      <c r="AR22" s="16" t="s">
        <v>65</v>
      </c>
      <c r="AS22" s="16" t="s">
        <v>65</v>
      </c>
      <c r="AT22" s="16" t="s">
        <v>65</v>
      </c>
      <c r="AU22" s="16" t="s">
        <v>65</v>
      </c>
    </row>
    <row r="23" s="3" customFormat="1" ht="22" customHeight="1" spans="1:47">
      <c r="A23" s="16">
        <v>20</v>
      </c>
      <c r="B23" s="22" t="s">
        <v>246</v>
      </c>
      <c r="C23" s="16" t="s">
        <v>46</v>
      </c>
      <c r="D23" s="23" t="s">
        <v>117</v>
      </c>
      <c r="E23" s="24" t="s">
        <v>247</v>
      </c>
      <c r="F23" s="25" t="s">
        <v>98</v>
      </c>
      <c r="G23" s="24" t="s">
        <v>247</v>
      </c>
      <c r="H23" s="26">
        <v>46123</v>
      </c>
      <c r="I23" s="16" t="s">
        <v>71</v>
      </c>
      <c r="J23" s="24">
        <v>45399</v>
      </c>
      <c r="K23" s="16">
        <f ca="1" t="shared" si="0"/>
        <v>50</v>
      </c>
      <c r="L23" s="23" t="s">
        <v>73</v>
      </c>
      <c r="M23" s="16" t="s">
        <v>51</v>
      </c>
      <c r="N23" s="16" t="s">
        <v>74</v>
      </c>
      <c r="O23" s="23" t="s">
        <v>53</v>
      </c>
      <c r="P23" s="23" t="s">
        <v>248</v>
      </c>
      <c r="Q23" s="26">
        <v>39034</v>
      </c>
      <c r="R23" s="26">
        <v>46339</v>
      </c>
      <c r="S23" s="26" t="str">
        <f t="shared" si="3"/>
        <v>1975/03/13</v>
      </c>
      <c r="T23" s="26" t="str">
        <f t="shared" si="1"/>
        <v>03</v>
      </c>
      <c r="U23" s="23" t="s">
        <v>249</v>
      </c>
      <c r="V23" s="23" t="s">
        <v>249</v>
      </c>
      <c r="W23" s="23" t="s">
        <v>250</v>
      </c>
      <c r="X23" s="23" t="s">
        <v>251</v>
      </c>
      <c r="Y23" s="23" t="s">
        <v>252</v>
      </c>
      <c r="Z23" s="23" t="s">
        <v>253</v>
      </c>
      <c r="AA23" s="23" t="s">
        <v>254</v>
      </c>
      <c r="AB23" s="16" t="s">
        <v>124</v>
      </c>
      <c r="AC23" s="16" t="s">
        <v>125</v>
      </c>
      <c r="AD23" s="16"/>
      <c r="AE23" s="16"/>
      <c r="AF23" s="16"/>
      <c r="AG23" s="26">
        <v>46190</v>
      </c>
      <c r="AH23" s="16" t="s">
        <v>65</v>
      </c>
      <c r="AI23" s="16" t="s">
        <v>65</v>
      </c>
      <c r="AJ23" s="16" t="s">
        <v>65</v>
      </c>
      <c r="AK23" s="16" t="s">
        <v>65</v>
      </c>
      <c r="AL23" s="16" t="s">
        <v>65</v>
      </c>
      <c r="AM23" s="16" t="s">
        <v>65</v>
      </c>
      <c r="AN23" s="16" t="s">
        <v>65</v>
      </c>
      <c r="AO23" s="16" t="s">
        <v>65</v>
      </c>
      <c r="AP23" s="16" t="s">
        <v>65</v>
      </c>
      <c r="AQ23" s="16" t="s">
        <v>65</v>
      </c>
      <c r="AR23" s="16" t="s">
        <v>65</v>
      </c>
      <c r="AS23" s="16" t="s">
        <v>65</v>
      </c>
      <c r="AT23" s="16" t="s">
        <v>65</v>
      </c>
      <c r="AU23" s="16" t="s">
        <v>65</v>
      </c>
    </row>
    <row r="24" s="3" customFormat="1" ht="22" customHeight="1" spans="1:47">
      <c r="A24" s="16">
        <v>21</v>
      </c>
      <c r="B24" s="22" t="s">
        <v>255</v>
      </c>
      <c r="C24" s="16" t="s">
        <v>46</v>
      </c>
      <c r="D24" s="23" t="s">
        <v>117</v>
      </c>
      <c r="E24" s="24" t="s">
        <v>256</v>
      </c>
      <c r="F24" s="25" t="s">
        <v>118</v>
      </c>
      <c r="G24" s="24" t="s">
        <v>256</v>
      </c>
      <c r="H24" s="26">
        <v>46123</v>
      </c>
      <c r="I24" s="16" t="s">
        <v>71</v>
      </c>
      <c r="J24" s="24">
        <v>45411</v>
      </c>
      <c r="K24" s="16">
        <f ca="1" t="shared" si="0"/>
        <v>60</v>
      </c>
      <c r="L24" s="23" t="s">
        <v>73</v>
      </c>
      <c r="M24" s="16" t="s">
        <v>51</v>
      </c>
      <c r="N24" s="16" t="s">
        <v>74</v>
      </c>
      <c r="O24" s="23" t="s">
        <v>53</v>
      </c>
      <c r="P24" s="23" t="s">
        <v>257</v>
      </c>
      <c r="Q24" s="26">
        <v>39633</v>
      </c>
      <c r="R24" s="26">
        <v>46938</v>
      </c>
      <c r="S24" s="26" t="str">
        <f t="shared" si="3"/>
        <v>1965/12/13</v>
      </c>
      <c r="T24" s="26" t="str">
        <f t="shared" si="1"/>
        <v>12</v>
      </c>
      <c r="U24" s="23" t="s">
        <v>258</v>
      </c>
      <c r="V24" s="23" t="s">
        <v>258</v>
      </c>
      <c r="W24" s="23" t="s">
        <v>259</v>
      </c>
      <c r="X24" s="23" t="s">
        <v>260</v>
      </c>
      <c r="Y24" s="23" t="s">
        <v>261</v>
      </c>
      <c r="Z24" s="18" t="s">
        <v>262</v>
      </c>
      <c r="AA24" s="18">
        <v>18288674202</v>
      </c>
      <c r="AB24" s="16" t="s">
        <v>124</v>
      </c>
      <c r="AC24" s="16" t="s">
        <v>125</v>
      </c>
      <c r="AD24" s="16"/>
      <c r="AE24" s="16"/>
      <c r="AF24" s="16"/>
      <c r="AG24" s="26">
        <v>46190</v>
      </c>
      <c r="AH24" s="16" t="s">
        <v>65</v>
      </c>
      <c r="AI24" s="16" t="s">
        <v>65</v>
      </c>
      <c r="AJ24" s="16" t="s">
        <v>65</v>
      </c>
      <c r="AK24" s="16" t="s">
        <v>65</v>
      </c>
      <c r="AL24" s="16" t="s">
        <v>65</v>
      </c>
      <c r="AM24" s="16" t="s">
        <v>65</v>
      </c>
      <c r="AN24" s="16" t="s">
        <v>65</v>
      </c>
      <c r="AO24" s="16" t="s">
        <v>65</v>
      </c>
      <c r="AP24" s="16" t="s">
        <v>65</v>
      </c>
      <c r="AQ24" s="16" t="s">
        <v>65</v>
      </c>
      <c r="AR24" s="16" t="s">
        <v>65</v>
      </c>
      <c r="AS24" s="16" t="s">
        <v>65</v>
      </c>
      <c r="AT24" s="16" t="s">
        <v>65</v>
      </c>
      <c r="AU24" s="16" t="s">
        <v>65</v>
      </c>
    </row>
    <row r="25" s="3" customFormat="1" ht="22" customHeight="1" spans="1:47">
      <c r="A25" s="16">
        <v>23</v>
      </c>
      <c r="B25" s="22" t="s">
        <v>263</v>
      </c>
      <c r="C25" s="16" t="s">
        <v>46</v>
      </c>
      <c r="D25" s="23" t="s">
        <v>117</v>
      </c>
      <c r="E25" s="24" t="s">
        <v>264</v>
      </c>
      <c r="F25" s="25" t="s">
        <v>118</v>
      </c>
      <c r="G25" s="24" t="s">
        <v>264</v>
      </c>
      <c r="H25" s="26">
        <v>46123</v>
      </c>
      <c r="I25" s="16" t="s">
        <v>71</v>
      </c>
      <c r="J25" s="24">
        <v>45490</v>
      </c>
      <c r="K25" s="16">
        <f ca="1">YEAR(TODAY())-MID(P25,7,4)</f>
        <v>56</v>
      </c>
      <c r="L25" s="23" t="s">
        <v>73</v>
      </c>
      <c r="M25" s="16" t="s">
        <v>51</v>
      </c>
      <c r="N25" s="16" t="s">
        <v>74</v>
      </c>
      <c r="O25" s="23" t="s">
        <v>265</v>
      </c>
      <c r="P25" s="23" t="s">
        <v>266</v>
      </c>
      <c r="Q25" s="26">
        <v>40109</v>
      </c>
      <c r="R25" s="26">
        <v>47414</v>
      </c>
      <c r="S25" s="26" t="str">
        <f>TEXT(TEXT(MID(P25,7,8),"0000-00-00"),"e/mm/dd")</f>
        <v>1969/09/22</v>
      </c>
      <c r="T25" s="26" t="str">
        <f>MID(P25,11,2)</f>
        <v>09</v>
      </c>
      <c r="U25" s="23" t="s">
        <v>267</v>
      </c>
      <c r="V25" s="23" t="s">
        <v>267</v>
      </c>
      <c r="W25" s="23" t="s">
        <v>268</v>
      </c>
      <c r="X25" s="23" t="s">
        <v>269</v>
      </c>
      <c r="Y25" s="23" t="s">
        <v>270</v>
      </c>
      <c r="Z25" s="23" t="s">
        <v>271</v>
      </c>
      <c r="AA25" s="18">
        <v>15969528524</v>
      </c>
      <c r="AB25" s="16" t="s">
        <v>124</v>
      </c>
      <c r="AC25" s="16" t="s">
        <v>125</v>
      </c>
      <c r="AD25" s="16"/>
      <c r="AE25" s="16"/>
      <c r="AF25" s="16"/>
      <c r="AG25" s="26">
        <v>46190</v>
      </c>
      <c r="AH25" s="16" t="s">
        <v>65</v>
      </c>
      <c r="AI25" s="16" t="s">
        <v>65</v>
      </c>
      <c r="AJ25" s="16" t="s">
        <v>65</v>
      </c>
      <c r="AK25" s="16" t="s">
        <v>65</v>
      </c>
      <c r="AL25" s="16" t="s">
        <v>65</v>
      </c>
      <c r="AM25" s="16" t="s">
        <v>65</v>
      </c>
      <c r="AN25" s="16" t="s">
        <v>65</v>
      </c>
      <c r="AO25" s="16" t="s">
        <v>65</v>
      </c>
      <c r="AP25" s="16" t="s">
        <v>65</v>
      </c>
      <c r="AQ25" s="16" t="s">
        <v>65</v>
      </c>
      <c r="AR25" s="16" t="s">
        <v>65</v>
      </c>
      <c r="AS25" s="16" t="s">
        <v>65</v>
      </c>
      <c r="AT25" s="16" t="s">
        <v>65</v>
      </c>
      <c r="AU25" s="16" t="s">
        <v>65</v>
      </c>
    </row>
    <row r="26" s="3" customFormat="1" ht="22" customHeight="1" spans="1:47">
      <c r="A26" s="16">
        <v>24</v>
      </c>
      <c r="B26" s="22" t="s">
        <v>272</v>
      </c>
      <c r="C26" s="16" t="s">
        <v>46</v>
      </c>
      <c r="D26" s="23" t="s">
        <v>117</v>
      </c>
      <c r="E26" s="24" t="s">
        <v>273</v>
      </c>
      <c r="F26" s="25" t="s">
        <v>118</v>
      </c>
      <c r="G26" s="24" t="s">
        <v>273</v>
      </c>
      <c r="H26" s="26">
        <v>46123</v>
      </c>
      <c r="I26" s="16" t="s">
        <v>71</v>
      </c>
      <c r="J26" s="24">
        <v>45505</v>
      </c>
      <c r="K26" s="16">
        <f ca="1">YEAR(TODAY())-MID(P26,7,4)</f>
        <v>64</v>
      </c>
      <c r="L26" s="23" t="s">
        <v>50</v>
      </c>
      <c r="M26" s="16" t="s">
        <v>51</v>
      </c>
      <c r="N26" s="16" t="s">
        <v>74</v>
      </c>
      <c r="O26" s="23" t="s">
        <v>53</v>
      </c>
      <c r="P26" s="23" t="s">
        <v>274</v>
      </c>
      <c r="Q26" s="26">
        <v>39500</v>
      </c>
      <c r="R26" s="26" t="s">
        <v>89</v>
      </c>
      <c r="S26" s="26" t="str">
        <f>TEXT(TEXT(MID(P26,7,8),"0000-00-00"),"e/mm/dd")</f>
        <v>1961/12/02</v>
      </c>
      <c r="T26" s="26" t="str">
        <f>MID(P26,11,2)</f>
        <v>12</v>
      </c>
      <c r="U26" s="23" t="s">
        <v>275</v>
      </c>
      <c r="V26" s="23" t="s">
        <v>275</v>
      </c>
      <c r="W26" s="23" t="s">
        <v>276</v>
      </c>
      <c r="X26" s="23" t="s">
        <v>277</v>
      </c>
      <c r="Y26" s="23" t="s">
        <v>278</v>
      </c>
      <c r="Z26" s="23" t="s">
        <v>279</v>
      </c>
      <c r="AA26" s="23" t="s">
        <v>280</v>
      </c>
      <c r="AB26" s="16" t="s">
        <v>106</v>
      </c>
      <c r="AC26" s="16" t="s">
        <v>148</v>
      </c>
      <c r="AD26" s="16"/>
      <c r="AE26" s="16"/>
      <c r="AF26" s="16"/>
      <c r="AG26" s="26">
        <v>45957</v>
      </c>
      <c r="AH26" s="16" t="s">
        <v>65</v>
      </c>
      <c r="AI26" s="16" t="s">
        <v>65</v>
      </c>
      <c r="AJ26" s="16" t="s">
        <v>65</v>
      </c>
      <c r="AK26" s="16" t="s">
        <v>65</v>
      </c>
      <c r="AL26" s="16" t="s">
        <v>65</v>
      </c>
      <c r="AM26" s="16" t="s">
        <v>65</v>
      </c>
      <c r="AN26" s="16" t="s">
        <v>65</v>
      </c>
      <c r="AO26" s="16" t="s">
        <v>65</v>
      </c>
      <c r="AP26" s="16" t="s">
        <v>65</v>
      </c>
      <c r="AQ26" s="16" t="s">
        <v>65</v>
      </c>
      <c r="AR26" s="16" t="s">
        <v>65</v>
      </c>
      <c r="AS26" s="16" t="s">
        <v>65</v>
      </c>
      <c r="AT26" s="16" t="s">
        <v>65</v>
      </c>
      <c r="AU26" s="16" t="s">
        <v>65</v>
      </c>
    </row>
    <row r="27" s="3" customFormat="1" ht="22" customHeight="1" spans="1:47">
      <c r="A27" s="16">
        <v>25</v>
      </c>
      <c r="B27" s="22" t="s">
        <v>281</v>
      </c>
      <c r="C27" s="16" t="s">
        <v>46</v>
      </c>
      <c r="D27" s="23" t="s">
        <v>117</v>
      </c>
      <c r="E27" s="24" t="s">
        <v>282</v>
      </c>
      <c r="F27" s="25" t="s">
        <v>118</v>
      </c>
      <c r="G27" s="24" t="s">
        <v>282</v>
      </c>
      <c r="H27" s="26">
        <v>46123</v>
      </c>
      <c r="I27" s="16" t="s">
        <v>71</v>
      </c>
      <c r="J27" s="24">
        <v>45544</v>
      </c>
      <c r="K27" s="16">
        <f ca="1">YEAR(TODAY())-MID(P27,7,4)</f>
        <v>59</v>
      </c>
      <c r="L27" s="23" t="s">
        <v>73</v>
      </c>
      <c r="M27" s="16" t="s">
        <v>51</v>
      </c>
      <c r="N27" s="16" t="s">
        <v>74</v>
      </c>
      <c r="O27" s="23" t="s">
        <v>53</v>
      </c>
      <c r="P27" s="23" t="s">
        <v>283</v>
      </c>
      <c r="Q27" s="26">
        <v>39033</v>
      </c>
      <c r="R27" s="26">
        <v>46338</v>
      </c>
      <c r="S27" s="26" t="str">
        <f>TEXT(TEXT(MID(P27,7,8),"0000-00-00"),"e/mm/dd")</f>
        <v>1966/09/13</v>
      </c>
      <c r="T27" s="26" t="str">
        <f>MID(P27,11,2)</f>
        <v>09</v>
      </c>
      <c r="U27" s="23" t="s">
        <v>284</v>
      </c>
      <c r="V27" s="23" t="s">
        <v>284</v>
      </c>
      <c r="W27" s="23" t="s">
        <v>285</v>
      </c>
      <c r="X27" s="23" t="s">
        <v>286</v>
      </c>
      <c r="Y27" s="23" t="s">
        <v>287</v>
      </c>
      <c r="Z27" s="23" t="s">
        <v>288</v>
      </c>
      <c r="AA27" s="23" t="s">
        <v>289</v>
      </c>
      <c r="AB27" s="16" t="s">
        <v>106</v>
      </c>
      <c r="AC27" s="16" t="s">
        <v>125</v>
      </c>
      <c r="AD27" s="16"/>
      <c r="AE27" s="16"/>
      <c r="AF27" s="16"/>
      <c r="AG27" s="26">
        <v>45957</v>
      </c>
      <c r="AH27" s="16" t="s">
        <v>65</v>
      </c>
      <c r="AI27" s="16" t="s">
        <v>65</v>
      </c>
      <c r="AJ27" s="16" t="s">
        <v>65</v>
      </c>
      <c r="AK27" s="16" t="s">
        <v>65</v>
      </c>
      <c r="AL27" s="16" t="s">
        <v>65</v>
      </c>
      <c r="AM27" s="16" t="s">
        <v>65</v>
      </c>
      <c r="AN27" s="16" t="s">
        <v>65</v>
      </c>
      <c r="AO27" s="16" t="s">
        <v>65</v>
      </c>
      <c r="AP27" s="16" t="s">
        <v>65</v>
      </c>
      <c r="AQ27" s="16" t="s">
        <v>65</v>
      </c>
      <c r="AR27" s="16" t="s">
        <v>65</v>
      </c>
      <c r="AS27" s="16" t="s">
        <v>65</v>
      </c>
      <c r="AT27" s="16" t="s">
        <v>65</v>
      </c>
      <c r="AU27" s="16" t="s">
        <v>65</v>
      </c>
    </row>
    <row r="28" s="3" customFormat="1" ht="22" customHeight="1" spans="1:47">
      <c r="A28" s="16">
        <v>26</v>
      </c>
      <c r="B28" s="22" t="s">
        <v>290</v>
      </c>
      <c r="C28" s="16" t="s">
        <v>46</v>
      </c>
      <c r="D28" s="23" t="s">
        <v>117</v>
      </c>
      <c r="E28" s="24" t="s">
        <v>282</v>
      </c>
      <c r="F28" s="25" t="s">
        <v>118</v>
      </c>
      <c r="G28" s="24" t="s">
        <v>282</v>
      </c>
      <c r="H28" s="26">
        <v>46123</v>
      </c>
      <c r="I28" s="16" t="s">
        <v>71</v>
      </c>
      <c r="J28" s="24">
        <v>45544</v>
      </c>
      <c r="K28" s="16">
        <f ca="1">YEAR(TODAY())-MID(P28,7,4)</f>
        <v>61</v>
      </c>
      <c r="L28" s="23" t="s">
        <v>73</v>
      </c>
      <c r="M28" s="16" t="s">
        <v>51</v>
      </c>
      <c r="N28" s="16" t="s">
        <v>74</v>
      </c>
      <c r="O28" s="23" t="s">
        <v>53</v>
      </c>
      <c r="P28" s="23" t="s">
        <v>291</v>
      </c>
      <c r="Q28" s="26">
        <v>38889</v>
      </c>
      <c r="R28" s="26">
        <v>46194</v>
      </c>
      <c r="S28" s="26" t="str">
        <f>TEXT(TEXT(MID(P28,7,8),"0000-00-00"),"e/mm/dd")</f>
        <v>1964/06/15</v>
      </c>
      <c r="T28" s="26" t="str">
        <f>MID(P28,11,2)</f>
        <v>06</v>
      </c>
      <c r="U28" s="23" t="s">
        <v>292</v>
      </c>
      <c r="V28" s="23" t="s">
        <v>292</v>
      </c>
      <c r="W28" s="23" t="s">
        <v>293</v>
      </c>
      <c r="X28" s="64" t="s">
        <v>294</v>
      </c>
      <c r="Y28" s="23" t="s">
        <v>295</v>
      </c>
      <c r="Z28" s="23" t="s">
        <v>296</v>
      </c>
      <c r="AA28" s="23" t="s">
        <v>297</v>
      </c>
      <c r="AB28" s="16" t="s">
        <v>106</v>
      </c>
      <c r="AC28" s="16" t="s">
        <v>107</v>
      </c>
      <c r="AD28" s="16"/>
      <c r="AE28" s="16"/>
      <c r="AF28" s="16"/>
      <c r="AG28" s="26">
        <v>45957</v>
      </c>
      <c r="AH28" s="16" t="s">
        <v>65</v>
      </c>
      <c r="AI28" s="16" t="s">
        <v>65</v>
      </c>
      <c r="AJ28" s="16" t="s">
        <v>65</v>
      </c>
      <c r="AK28" s="16" t="s">
        <v>65</v>
      </c>
      <c r="AL28" s="16" t="s">
        <v>65</v>
      </c>
      <c r="AM28" s="16" t="s">
        <v>65</v>
      </c>
      <c r="AN28" s="16" t="s">
        <v>65</v>
      </c>
      <c r="AO28" s="16" t="s">
        <v>65</v>
      </c>
      <c r="AP28" s="16" t="s">
        <v>65</v>
      </c>
      <c r="AQ28" s="16" t="s">
        <v>65</v>
      </c>
      <c r="AR28" s="16" t="s">
        <v>65</v>
      </c>
      <c r="AS28" s="16" t="s">
        <v>65</v>
      </c>
      <c r="AT28" s="16" t="s">
        <v>65</v>
      </c>
      <c r="AU28" s="16" t="s">
        <v>65</v>
      </c>
    </row>
    <row r="29" s="3" customFormat="1" ht="22" customHeight="1" spans="1:47">
      <c r="A29" s="16">
        <v>27</v>
      </c>
      <c r="B29" s="22" t="s">
        <v>298</v>
      </c>
      <c r="C29" s="16" t="s">
        <v>46</v>
      </c>
      <c r="D29" s="23" t="s">
        <v>117</v>
      </c>
      <c r="E29" s="24" t="s">
        <v>282</v>
      </c>
      <c r="F29" s="25" t="s">
        <v>98</v>
      </c>
      <c r="G29" s="24" t="s">
        <v>282</v>
      </c>
      <c r="H29" s="26">
        <v>46123</v>
      </c>
      <c r="I29" s="16" t="s">
        <v>71</v>
      </c>
      <c r="J29" s="24">
        <v>45544</v>
      </c>
      <c r="K29" s="16">
        <f ca="1">YEAR(TODAY())-MID(P29,7,4)</f>
        <v>51</v>
      </c>
      <c r="L29" s="23" t="s">
        <v>73</v>
      </c>
      <c r="M29" s="16" t="s">
        <v>51</v>
      </c>
      <c r="N29" s="16" t="s">
        <v>74</v>
      </c>
      <c r="O29" s="23" t="s">
        <v>299</v>
      </c>
      <c r="P29" s="23" t="s">
        <v>300</v>
      </c>
      <c r="Q29" s="26">
        <v>44600</v>
      </c>
      <c r="R29" s="26" t="s">
        <v>89</v>
      </c>
      <c r="S29" s="26" t="str">
        <f>TEXT(TEXT(MID(P29,7,8),"0000-00-00"),"e/mm/dd")</f>
        <v>1974/09/25</v>
      </c>
      <c r="T29" s="26" t="str">
        <f>MID(P29,11,2)</f>
        <v>09</v>
      </c>
      <c r="U29" s="23" t="s">
        <v>301</v>
      </c>
      <c r="V29" s="23" t="s">
        <v>301</v>
      </c>
      <c r="W29" s="23" t="s">
        <v>302</v>
      </c>
      <c r="X29" s="23" t="s">
        <v>303</v>
      </c>
      <c r="Y29" s="23" t="s">
        <v>304</v>
      </c>
      <c r="Z29" s="23" t="s">
        <v>305</v>
      </c>
      <c r="AA29" s="23" t="s">
        <v>306</v>
      </c>
      <c r="AB29" s="16" t="s">
        <v>106</v>
      </c>
      <c r="AC29" s="16" t="s">
        <v>125</v>
      </c>
      <c r="AD29" s="16"/>
      <c r="AE29" s="16"/>
      <c r="AF29" s="16"/>
      <c r="AG29" s="26">
        <v>45957</v>
      </c>
      <c r="AH29" s="16" t="s">
        <v>65</v>
      </c>
      <c r="AI29" s="16" t="s">
        <v>65</v>
      </c>
      <c r="AJ29" s="16" t="s">
        <v>65</v>
      </c>
      <c r="AK29" s="16" t="s">
        <v>65</v>
      </c>
      <c r="AL29" s="16" t="s">
        <v>65</v>
      </c>
      <c r="AM29" s="16" t="s">
        <v>65</v>
      </c>
      <c r="AN29" s="16" t="s">
        <v>65</v>
      </c>
      <c r="AO29" s="16" t="s">
        <v>65</v>
      </c>
      <c r="AP29" s="16" t="s">
        <v>65</v>
      </c>
      <c r="AQ29" s="16" t="s">
        <v>65</v>
      </c>
      <c r="AR29" s="16" t="s">
        <v>65</v>
      </c>
      <c r="AS29" s="16" t="s">
        <v>65</v>
      </c>
      <c r="AT29" s="16" t="s">
        <v>65</v>
      </c>
      <c r="AU29" s="16" t="s">
        <v>65</v>
      </c>
    </row>
    <row r="30" s="3" customFormat="1" ht="22" customHeight="1" spans="1:47">
      <c r="A30" s="16">
        <v>29</v>
      </c>
      <c r="B30" s="22" t="s">
        <v>307</v>
      </c>
      <c r="C30" s="16" t="s">
        <v>46</v>
      </c>
      <c r="D30" s="23" t="s">
        <v>117</v>
      </c>
      <c r="E30" s="24" t="s">
        <v>308</v>
      </c>
      <c r="F30" s="25" t="s">
        <v>98</v>
      </c>
      <c r="G30" s="24" t="s">
        <v>308</v>
      </c>
      <c r="H30" s="26">
        <v>46123</v>
      </c>
      <c r="I30" s="16" t="s">
        <v>71</v>
      </c>
      <c r="J30" s="24">
        <v>45569</v>
      </c>
      <c r="K30" s="16">
        <f ca="1">YEAR(TODAY())-MID(P30,7,4)</f>
        <v>54</v>
      </c>
      <c r="L30" s="23" t="s">
        <v>73</v>
      </c>
      <c r="M30" s="16" t="s">
        <v>51</v>
      </c>
      <c r="N30" s="16" t="s">
        <v>74</v>
      </c>
      <c r="O30" s="23" t="s">
        <v>53</v>
      </c>
      <c r="P30" s="23" t="s">
        <v>309</v>
      </c>
      <c r="Q30" s="26">
        <v>39015</v>
      </c>
      <c r="R30" s="26">
        <v>46320</v>
      </c>
      <c r="S30" s="26" t="str">
        <f>TEXT(TEXT(MID(P30,7,8),"0000-00-00"),"e/mm/dd")</f>
        <v>1971/12/15</v>
      </c>
      <c r="T30" s="26" t="str">
        <f>MID(P30,11,2)</f>
        <v>12</v>
      </c>
      <c r="U30" s="23" t="s">
        <v>310</v>
      </c>
      <c r="V30" s="23" t="s">
        <v>310</v>
      </c>
      <c r="W30" s="18">
        <v>15924841083</v>
      </c>
      <c r="X30" s="23" t="s">
        <v>311</v>
      </c>
      <c r="Y30" s="23" t="s">
        <v>312</v>
      </c>
      <c r="Z30" s="23" t="s">
        <v>313</v>
      </c>
      <c r="AA30" s="23" t="s">
        <v>314</v>
      </c>
      <c r="AB30" s="16" t="s">
        <v>124</v>
      </c>
      <c r="AC30" s="16" t="s">
        <v>125</v>
      </c>
      <c r="AD30" s="16"/>
      <c r="AE30" s="16"/>
      <c r="AF30" s="16"/>
      <c r="AG30" s="26">
        <v>45957</v>
      </c>
      <c r="AH30" s="16" t="s">
        <v>65</v>
      </c>
      <c r="AI30" s="16" t="s">
        <v>65</v>
      </c>
      <c r="AJ30" s="16" t="s">
        <v>65</v>
      </c>
      <c r="AK30" s="16" t="s">
        <v>65</v>
      </c>
      <c r="AL30" s="16" t="s">
        <v>65</v>
      </c>
      <c r="AM30" s="16" t="s">
        <v>65</v>
      </c>
      <c r="AN30" s="16" t="s">
        <v>65</v>
      </c>
      <c r="AO30" s="16" t="s">
        <v>65</v>
      </c>
      <c r="AP30" s="16" t="s">
        <v>65</v>
      </c>
      <c r="AQ30" s="16" t="s">
        <v>65</v>
      </c>
      <c r="AR30" s="16" t="s">
        <v>65</v>
      </c>
      <c r="AS30" s="16" t="s">
        <v>65</v>
      </c>
      <c r="AT30" s="16" t="s">
        <v>65</v>
      </c>
      <c r="AU30" s="16" t="s">
        <v>65</v>
      </c>
    </row>
    <row r="31" s="3" customFormat="1" ht="22" customHeight="1" spans="1:47">
      <c r="A31" s="16">
        <v>30</v>
      </c>
      <c r="B31" s="17" t="s">
        <v>315</v>
      </c>
      <c r="C31" s="16" t="s">
        <v>46</v>
      </c>
      <c r="D31" s="23" t="s">
        <v>117</v>
      </c>
      <c r="E31" s="19" t="s">
        <v>316</v>
      </c>
      <c r="F31" s="25" t="s">
        <v>118</v>
      </c>
      <c r="G31" s="19" t="s">
        <v>316</v>
      </c>
      <c r="H31" s="26">
        <v>46123</v>
      </c>
      <c r="I31" s="16" t="s">
        <v>71</v>
      </c>
      <c r="J31" s="19">
        <v>45627</v>
      </c>
      <c r="K31" s="16">
        <f ca="1">YEAR(TODAY())-MID(P31,7,4)</f>
        <v>62</v>
      </c>
      <c r="L31" s="23" t="s">
        <v>73</v>
      </c>
      <c r="M31" s="16" t="s">
        <v>51</v>
      </c>
      <c r="N31" s="16" t="s">
        <v>74</v>
      </c>
      <c r="O31" s="18" t="s">
        <v>53</v>
      </c>
      <c r="P31" s="60" t="s">
        <v>317</v>
      </c>
      <c r="Q31" s="26">
        <v>39171</v>
      </c>
      <c r="R31" s="26">
        <v>46476</v>
      </c>
      <c r="S31" s="26" t="str">
        <f>TEXT(TEXT(MID(P31,7,8),"0000-00-00"),"e/mm/dd")</f>
        <v>1963/05/10</v>
      </c>
      <c r="T31" s="26" t="str">
        <f>MID(P31,11,2)</f>
        <v>05</v>
      </c>
      <c r="U31" s="18" t="s">
        <v>318</v>
      </c>
      <c r="V31" s="18" t="s">
        <v>319</v>
      </c>
      <c r="W31" s="18" t="s">
        <v>320</v>
      </c>
      <c r="X31" s="18" t="s">
        <v>321</v>
      </c>
      <c r="Y31" s="18" t="s">
        <v>322</v>
      </c>
      <c r="Z31" s="18" t="s">
        <v>323</v>
      </c>
      <c r="AA31" s="18" t="s">
        <v>324</v>
      </c>
      <c r="AB31" s="16" t="s">
        <v>124</v>
      </c>
      <c r="AC31" s="16" t="s">
        <v>125</v>
      </c>
      <c r="AD31" s="16"/>
      <c r="AE31" s="16"/>
      <c r="AF31" s="16"/>
      <c r="AG31" s="26">
        <v>45967</v>
      </c>
      <c r="AH31" s="16" t="s">
        <v>65</v>
      </c>
      <c r="AI31" s="16" t="s">
        <v>65</v>
      </c>
      <c r="AJ31" s="16" t="s">
        <v>65</v>
      </c>
      <c r="AK31" s="16" t="s">
        <v>65</v>
      </c>
      <c r="AL31" s="16" t="s">
        <v>65</v>
      </c>
      <c r="AM31" s="16" t="s">
        <v>65</v>
      </c>
      <c r="AN31" s="16" t="s">
        <v>65</v>
      </c>
      <c r="AO31" s="16" t="s">
        <v>65</v>
      </c>
      <c r="AP31" s="16" t="s">
        <v>65</v>
      </c>
      <c r="AQ31" s="16" t="s">
        <v>65</v>
      </c>
      <c r="AR31" s="16" t="s">
        <v>65</v>
      </c>
      <c r="AS31" s="16" t="s">
        <v>65</v>
      </c>
      <c r="AT31" s="16" t="s">
        <v>65</v>
      </c>
      <c r="AU31" s="16" t="s">
        <v>65</v>
      </c>
    </row>
    <row r="32" s="5" customFormat="1" ht="22" customHeight="1" spans="1:47">
      <c r="A32" s="16">
        <v>31</v>
      </c>
      <c r="B32" s="22" t="s">
        <v>325</v>
      </c>
      <c r="C32" s="27" t="s">
        <v>46</v>
      </c>
      <c r="D32" s="23" t="s">
        <v>117</v>
      </c>
      <c r="E32" s="24" t="s">
        <v>326</v>
      </c>
      <c r="F32" s="28" t="s">
        <v>118</v>
      </c>
      <c r="G32" s="24" t="s">
        <v>326</v>
      </c>
      <c r="H32" s="29">
        <v>46123</v>
      </c>
      <c r="I32" s="27" t="s">
        <v>71</v>
      </c>
      <c r="J32" s="24">
        <v>45670</v>
      </c>
      <c r="K32" s="16">
        <f ca="1">YEAR(TODAY())-MID(P32,7,4)</f>
        <v>62</v>
      </c>
      <c r="L32" s="23" t="s">
        <v>73</v>
      </c>
      <c r="M32" s="27" t="s">
        <v>51</v>
      </c>
      <c r="N32" s="27" t="s">
        <v>74</v>
      </c>
      <c r="O32" s="23" t="s">
        <v>53</v>
      </c>
      <c r="P32" s="23" t="s">
        <v>327</v>
      </c>
      <c r="Q32" s="29">
        <v>38916</v>
      </c>
      <c r="R32" s="29">
        <v>46221</v>
      </c>
      <c r="S32" s="29" t="str">
        <f>TEXT(TEXT(MID(P32,7,8),"0000-00-00"),"e/mm/dd")</f>
        <v>1963/11/28</v>
      </c>
      <c r="T32" s="26" t="str">
        <f>MID(P32,11,2)</f>
        <v>11</v>
      </c>
      <c r="U32" s="23" t="s">
        <v>328</v>
      </c>
      <c r="V32" s="23" t="s">
        <v>328</v>
      </c>
      <c r="W32" s="23" t="s">
        <v>329</v>
      </c>
      <c r="X32" s="23" t="s">
        <v>330</v>
      </c>
      <c r="Y32" s="23" t="s">
        <v>331</v>
      </c>
      <c r="Z32" s="23" t="s">
        <v>332</v>
      </c>
      <c r="AA32" s="23" t="s">
        <v>333</v>
      </c>
      <c r="AB32" s="27" t="s">
        <v>124</v>
      </c>
      <c r="AC32" s="27" t="s">
        <v>125</v>
      </c>
      <c r="AD32" s="27"/>
      <c r="AE32" s="27"/>
      <c r="AF32" s="27"/>
      <c r="AG32" s="29">
        <v>46190</v>
      </c>
      <c r="AH32" s="27" t="s">
        <v>65</v>
      </c>
      <c r="AI32" s="27" t="s">
        <v>65</v>
      </c>
      <c r="AJ32" s="27" t="s">
        <v>65</v>
      </c>
      <c r="AK32" s="27" t="s">
        <v>65</v>
      </c>
      <c r="AL32" s="27" t="s">
        <v>65</v>
      </c>
      <c r="AM32" s="27" t="s">
        <v>65</v>
      </c>
      <c r="AN32" s="27" t="s">
        <v>65</v>
      </c>
      <c r="AO32" s="27" t="s">
        <v>65</v>
      </c>
      <c r="AP32" s="27" t="s">
        <v>65</v>
      </c>
      <c r="AQ32" s="27" t="s">
        <v>65</v>
      </c>
      <c r="AR32" s="27" t="s">
        <v>65</v>
      </c>
      <c r="AS32" s="27" t="s">
        <v>65</v>
      </c>
      <c r="AT32" s="27" t="s">
        <v>65</v>
      </c>
      <c r="AU32" s="27" t="s">
        <v>65</v>
      </c>
    </row>
    <row r="33" s="3" customFormat="1" ht="22" customHeight="1" spans="1:47">
      <c r="A33" s="16">
        <v>32</v>
      </c>
      <c r="B33" s="17" t="s">
        <v>334</v>
      </c>
      <c r="C33" s="16" t="s">
        <v>46</v>
      </c>
      <c r="D33" s="18" t="s">
        <v>117</v>
      </c>
      <c r="E33" s="19" t="s">
        <v>335</v>
      </c>
      <c r="F33" s="25" t="s">
        <v>118</v>
      </c>
      <c r="G33" s="19" t="s">
        <v>335</v>
      </c>
      <c r="H33" s="26">
        <v>46123</v>
      </c>
      <c r="I33" s="16" t="s">
        <v>71</v>
      </c>
      <c r="J33" s="19">
        <v>45733</v>
      </c>
      <c r="K33" s="16">
        <f ca="1">YEAR(TODAY())-MID(P33,7,4)</f>
        <v>62</v>
      </c>
      <c r="L33" s="18" t="s">
        <v>73</v>
      </c>
      <c r="M33" s="16" t="s">
        <v>51</v>
      </c>
      <c r="N33" s="16" t="s">
        <v>74</v>
      </c>
      <c r="O33" s="18" t="s">
        <v>53</v>
      </c>
      <c r="P33" s="18" t="s">
        <v>336</v>
      </c>
      <c r="Q33" s="26">
        <v>38940</v>
      </c>
      <c r="R33" s="26">
        <v>46245</v>
      </c>
      <c r="S33" s="26" t="str">
        <f>TEXT(TEXT(MID(P33,7,8),"0000-00-00"),"e/mm/dd")</f>
        <v>1963/03/08</v>
      </c>
      <c r="T33" s="26" t="str">
        <f>MID(P33,11,2)</f>
        <v>03</v>
      </c>
      <c r="U33" s="18" t="s">
        <v>337</v>
      </c>
      <c r="V33" s="18" t="s">
        <v>337</v>
      </c>
      <c r="W33" s="18" t="s">
        <v>338</v>
      </c>
      <c r="X33" s="18" t="s">
        <v>339</v>
      </c>
      <c r="Y33" s="18" t="s">
        <v>340</v>
      </c>
      <c r="Z33" s="18" t="s">
        <v>341</v>
      </c>
      <c r="AA33" s="18" t="s">
        <v>342</v>
      </c>
      <c r="AB33" s="16" t="s">
        <v>124</v>
      </c>
      <c r="AC33" s="16" t="s">
        <v>125</v>
      </c>
      <c r="AD33" s="16"/>
      <c r="AE33" s="16"/>
      <c r="AF33" s="16"/>
      <c r="AG33" s="26">
        <v>46190</v>
      </c>
      <c r="AH33" s="16" t="s">
        <v>65</v>
      </c>
      <c r="AI33" s="16" t="s">
        <v>65</v>
      </c>
      <c r="AJ33" s="16" t="s">
        <v>65</v>
      </c>
      <c r="AK33" s="16" t="s">
        <v>65</v>
      </c>
      <c r="AL33" s="16" t="s">
        <v>65</v>
      </c>
      <c r="AM33" s="16" t="s">
        <v>65</v>
      </c>
      <c r="AN33" s="16" t="s">
        <v>65</v>
      </c>
      <c r="AO33" s="16" t="s">
        <v>65</v>
      </c>
      <c r="AP33" s="16" t="s">
        <v>65</v>
      </c>
      <c r="AQ33" s="16" t="s">
        <v>65</v>
      </c>
      <c r="AR33" s="16" t="s">
        <v>65</v>
      </c>
      <c r="AS33" s="16" t="s">
        <v>65</v>
      </c>
      <c r="AT33" s="16" t="s">
        <v>65</v>
      </c>
      <c r="AU33" s="16" t="s">
        <v>65</v>
      </c>
    </row>
    <row r="34" s="3" customFormat="1" ht="22" customHeight="1" spans="1:47">
      <c r="A34" s="16">
        <v>33</v>
      </c>
      <c r="B34" s="17" t="s">
        <v>343</v>
      </c>
      <c r="C34" s="16" t="s">
        <v>46</v>
      </c>
      <c r="D34" s="18" t="s">
        <v>117</v>
      </c>
      <c r="E34" s="19" t="s">
        <v>344</v>
      </c>
      <c r="F34" s="25" t="s">
        <v>118</v>
      </c>
      <c r="G34" s="19" t="s">
        <v>344</v>
      </c>
      <c r="H34" s="26">
        <v>46123</v>
      </c>
      <c r="I34" s="16" t="s">
        <v>71</v>
      </c>
      <c r="J34" s="19">
        <v>45737</v>
      </c>
      <c r="K34" s="16">
        <f ca="1">YEAR(TODAY())-MID(P34,7,4)</f>
        <v>62</v>
      </c>
      <c r="L34" s="18" t="s">
        <v>73</v>
      </c>
      <c r="M34" s="16" t="s">
        <v>51</v>
      </c>
      <c r="N34" s="16" t="s">
        <v>74</v>
      </c>
      <c r="O34" s="18" t="s">
        <v>53</v>
      </c>
      <c r="P34" s="18" t="s">
        <v>345</v>
      </c>
      <c r="Q34" s="26">
        <v>38952</v>
      </c>
      <c r="R34" s="26">
        <v>46257</v>
      </c>
      <c r="S34" s="26" t="str">
        <f t="shared" ref="S34:S39" si="4">TEXT(TEXT(MID(P34,7,8),"0000-00-00"),"e/mm/dd")</f>
        <v>1963/10/18</v>
      </c>
      <c r="T34" s="26" t="str">
        <f>MID(P34,11,2)</f>
        <v>10</v>
      </c>
      <c r="U34" s="18" t="s">
        <v>346</v>
      </c>
      <c r="V34" s="18" t="s">
        <v>346</v>
      </c>
      <c r="W34" s="18" t="s">
        <v>347</v>
      </c>
      <c r="X34" s="18" t="s">
        <v>348</v>
      </c>
      <c r="Y34" s="18" t="s">
        <v>340</v>
      </c>
      <c r="Z34" s="18" t="s">
        <v>349</v>
      </c>
      <c r="AA34" s="18" t="s">
        <v>350</v>
      </c>
      <c r="AB34" s="16" t="s">
        <v>124</v>
      </c>
      <c r="AC34" s="16" t="s">
        <v>125</v>
      </c>
      <c r="AD34" s="16"/>
      <c r="AE34" s="16"/>
      <c r="AF34" s="16"/>
      <c r="AG34" s="26" t="s">
        <v>351</v>
      </c>
      <c r="AH34" s="16" t="s">
        <v>65</v>
      </c>
      <c r="AI34" s="16" t="s">
        <v>65</v>
      </c>
      <c r="AJ34" s="16" t="s">
        <v>65</v>
      </c>
      <c r="AK34" s="16" t="s">
        <v>65</v>
      </c>
      <c r="AL34" s="16" t="s">
        <v>65</v>
      </c>
      <c r="AM34" s="16" t="s">
        <v>65</v>
      </c>
      <c r="AN34" s="16" t="s">
        <v>65</v>
      </c>
      <c r="AO34" s="16" t="s">
        <v>65</v>
      </c>
      <c r="AP34" s="16" t="s">
        <v>65</v>
      </c>
      <c r="AQ34" s="16" t="s">
        <v>65</v>
      </c>
      <c r="AR34" s="16" t="s">
        <v>65</v>
      </c>
      <c r="AS34" s="16" t="s">
        <v>65</v>
      </c>
      <c r="AT34" s="16" t="s">
        <v>65</v>
      </c>
      <c r="AU34" s="16" t="s">
        <v>65</v>
      </c>
    </row>
    <row r="35" s="3" customFormat="1" ht="22" customHeight="1" spans="1:47">
      <c r="A35" s="16">
        <v>34</v>
      </c>
      <c r="B35" s="17" t="s">
        <v>352</v>
      </c>
      <c r="C35" s="16" t="s">
        <v>46</v>
      </c>
      <c r="D35" s="18" t="s">
        <v>117</v>
      </c>
      <c r="E35" s="19" t="s">
        <v>353</v>
      </c>
      <c r="F35" s="25" t="s">
        <v>118</v>
      </c>
      <c r="G35" s="19" t="s">
        <v>353</v>
      </c>
      <c r="H35" s="26">
        <v>46123</v>
      </c>
      <c r="I35" s="16" t="s">
        <v>71</v>
      </c>
      <c r="J35" s="19">
        <v>45744</v>
      </c>
      <c r="K35" s="16">
        <f ca="1">YEAR(TODAY())-MID(P35,7,4)</f>
        <v>60</v>
      </c>
      <c r="L35" s="18" t="s">
        <v>73</v>
      </c>
      <c r="M35" s="16" t="s">
        <v>51</v>
      </c>
      <c r="N35" s="16" t="s">
        <v>74</v>
      </c>
      <c r="O35" s="18" t="s">
        <v>53</v>
      </c>
      <c r="P35" s="18" t="s">
        <v>354</v>
      </c>
      <c r="Q35" s="26">
        <v>39703</v>
      </c>
      <c r="R35" s="26">
        <v>47008</v>
      </c>
      <c r="S35" s="26" t="str">
        <f t="shared" si="4"/>
        <v>1965/04/12</v>
      </c>
      <c r="T35" s="26" t="str">
        <f>MID(P35,11,2)</f>
        <v>04</v>
      </c>
      <c r="U35" s="18" t="s">
        <v>355</v>
      </c>
      <c r="V35" s="18" t="s">
        <v>355</v>
      </c>
      <c r="W35" s="18" t="s">
        <v>356</v>
      </c>
      <c r="X35" s="18" t="s">
        <v>357</v>
      </c>
      <c r="Y35" s="18" t="s">
        <v>358</v>
      </c>
      <c r="Z35" s="18" t="s">
        <v>359</v>
      </c>
      <c r="AA35" s="18">
        <v>15912467562</v>
      </c>
      <c r="AB35" s="16" t="s">
        <v>124</v>
      </c>
      <c r="AC35" s="16" t="s">
        <v>125</v>
      </c>
      <c r="AD35" s="16"/>
      <c r="AE35" s="16"/>
      <c r="AF35" s="16"/>
      <c r="AG35" s="26">
        <v>46190</v>
      </c>
      <c r="AH35" s="16" t="s">
        <v>65</v>
      </c>
      <c r="AI35" s="16" t="s">
        <v>65</v>
      </c>
      <c r="AJ35" s="16" t="s">
        <v>65</v>
      </c>
      <c r="AK35" s="16" t="s">
        <v>65</v>
      </c>
      <c r="AL35" s="16" t="s">
        <v>65</v>
      </c>
      <c r="AM35" s="16" t="s">
        <v>65</v>
      </c>
      <c r="AN35" s="16" t="s">
        <v>65</v>
      </c>
      <c r="AO35" s="16" t="s">
        <v>65</v>
      </c>
      <c r="AP35" s="16" t="s">
        <v>65</v>
      </c>
      <c r="AQ35" s="16" t="s">
        <v>65</v>
      </c>
      <c r="AR35" s="16" t="s">
        <v>65</v>
      </c>
      <c r="AS35" s="16" t="s">
        <v>65</v>
      </c>
      <c r="AT35" s="16" t="s">
        <v>65</v>
      </c>
      <c r="AU35" s="16" t="s">
        <v>65</v>
      </c>
    </row>
    <row r="36" s="3" customFormat="1" ht="22" customHeight="1" spans="1:47">
      <c r="A36" s="16">
        <v>35</v>
      </c>
      <c r="B36" s="17" t="s">
        <v>360</v>
      </c>
      <c r="C36" s="16" t="s">
        <v>46</v>
      </c>
      <c r="D36" s="18" t="s">
        <v>117</v>
      </c>
      <c r="E36" s="19" t="s">
        <v>361</v>
      </c>
      <c r="F36" s="25" t="s">
        <v>118</v>
      </c>
      <c r="G36" s="19" t="s">
        <v>361</v>
      </c>
      <c r="H36" s="26">
        <v>46123</v>
      </c>
      <c r="I36" s="16" t="s">
        <v>71</v>
      </c>
      <c r="J36" s="19">
        <v>45743</v>
      </c>
      <c r="K36" s="16">
        <f ca="1">YEAR(TODAY())-MID(P36,7,4)</f>
        <v>61</v>
      </c>
      <c r="L36" s="18" t="s">
        <v>73</v>
      </c>
      <c r="M36" s="16" t="s">
        <v>51</v>
      </c>
      <c r="N36" s="16" t="s">
        <v>74</v>
      </c>
      <c r="O36" s="18" t="s">
        <v>53</v>
      </c>
      <c r="P36" s="18" t="s">
        <v>362</v>
      </c>
      <c r="Q36" s="26">
        <v>43215</v>
      </c>
      <c r="R36" s="26" t="s">
        <v>89</v>
      </c>
      <c r="S36" s="26" t="str">
        <f t="shared" si="4"/>
        <v>1964/11/15</v>
      </c>
      <c r="T36" s="26" t="str">
        <f>MID(P36,11,2)</f>
        <v>11</v>
      </c>
      <c r="U36" s="18" t="s">
        <v>363</v>
      </c>
      <c r="V36" s="18" t="s">
        <v>363</v>
      </c>
      <c r="W36" s="18" t="s">
        <v>364</v>
      </c>
      <c r="X36" s="18" t="s">
        <v>365</v>
      </c>
      <c r="Y36" s="18" t="s">
        <v>366</v>
      </c>
      <c r="Z36" s="18" t="s">
        <v>367</v>
      </c>
      <c r="AA36" s="18">
        <v>15974784259</v>
      </c>
      <c r="AB36" s="16" t="s">
        <v>106</v>
      </c>
      <c r="AC36" s="16" t="s">
        <v>107</v>
      </c>
      <c r="AD36" s="16"/>
      <c r="AE36" s="16"/>
      <c r="AF36" s="16"/>
      <c r="AG36" s="26">
        <v>46190</v>
      </c>
      <c r="AH36" s="16" t="s">
        <v>65</v>
      </c>
      <c r="AI36" s="16" t="s">
        <v>65</v>
      </c>
      <c r="AJ36" s="16" t="s">
        <v>65</v>
      </c>
      <c r="AK36" s="16" t="s">
        <v>65</v>
      </c>
      <c r="AL36" s="16" t="s">
        <v>65</v>
      </c>
      <c r="AM36" s="16" t="s">
        <v>65</v>
      </c>
      <c r="AN36" s="16" t="s">
        <v>65</v>
      </c>
      <c r="AO36" s="16" t="s">
        <v>65</v>
      </c>
      <c r="AP36" s="16" t="s">
        <v>65</v>
      </c>
      <c r="AQ36" s="16" t="s">
        <v>65</v>
      </c>
      <c r="AR36" s="16" t="s">
        <v>65</v>
      </c>
      <c r="AS36" s="16" t="s">
        <v>65</v>
      </c>
      <c r="AT36" s="16" t="s">
        <v>65</v>
      </c>
      <c r="AU36" s="16" t="s">
        <v>65</v>
      </c>
    </row>
    <row r="37" s="3" customFormat="1" ht="22" customHeight="1" spans="1:47">
      <c r="A37" s="16">
        <v>36</v>
      </c>
      <c r="B37" s="17" t="s">
        <v>368</v>
      </c>
      <c r="C37" s="16" t="s">
        <v>46</v>
      </c>
      <c r="D37" s="18" t="s">
        <v>117</v>
      </c>
      <c r="E37" s="19" t="s">
        <v>369</v>
      </c>
      <c r="F37" s="25" t="s">
        <v>118</v>
      </c>
      <c r="G37" s="19" t="s">
        <v>369</v>
      </c>
      <c r="H37" s="26">
        <v>46123</v>
      </c>
      <c r="I37" s="16" t="s">
        <v>49</v>
      </c>
      <c r="J37" s="19">
        <v>45756</v>
      </c>
      <c r="K37" s="16">
        <f ca="1">YEAR(TODAY())-MID(P37,7,4)</f>
        <v>62</v>
      </c>
      <c r="L37" s="18" t="s">
        <v>73</v>
      </c>
      <c r="M37" s="16" t="s">
        <v>51</v>
      </c>
      <c r="N37" s="16" t="s">
        <v>74</v>
      </c>
      <c r="O37" s="18" t="s">
        <v>53</v>
      </c>
      <c r="P37" s="18" t="s">
        <v>370</v>
      </c>
      <c r="Q37" s="26">
        <v>38994</v>
      </c>
      <c r="R37" s="26">
        <v>46299</v>
      </c>
      <c r="S37" s="26" t="str">
        <f t="shared" si="4"/>
        <v>1963/08/11</v>
      </c>
      <c r="T37" s="26" t="str">
        <f>MID(P37,11,2)</f>
        <v>08</v>
      </c>
      <c r="U37" s="18" t="s">
        <v>371</v>
      </c>
      <c r="V37" s="18" t="s">
        <v>371</v>
      </c>
      <c r="W37" s="18" t="s">
        <v>372</v>
      </c>
      <c r="X37" s="18" t="s">
        <v>373</v>
      </c>
      <c r="Y37" s="18" t="s">
        <v>190</v>
      </c>
      <c r="Z37" s="18" t="s">
        <v>374</v>
      </c>
      <c r="AA37" s="18" t="s">
        <v>375</v>
      </c>
      <c r="AB37" s="16" t="s">
        <v>124</v>
      </c>
      <c r="AC37" s="16" t="s">
        <v>107</v>
      </c>
      <c r="AD37" s="16"/>
      <c r="AE37" s="16"/>
      <c r="AF37" s="16"/>
      <c r="AG37" s="26">
        <v>46190</v>
      </c>
      <c r="AH37" s="16" t="s">
        <v>65</v>
      </c>
      <c r="AI37" s="16" t="s">
        <v>65</v>
      </c>
      <c r="AJ37" s="16" t="s">
        <v>65</v>
      </c>
      <c r="AK37" s="16" t="s">
        <v>65</v>
      </c>
      <c r="AL37" s="16" t="s">
        <v>65</v>
      </c>
      <c r="AM37" s="16" t="s">
        <v>65</v>
      </c>
      <c r="AN37" s="16" t="s">
        <v>65</v>
      </c>
      <c r="AO37" s="16" t="s">
        <v>65</v>
      </c>
      <c r="AP37" s="16" t="s">
        <v>65</v>
      </c>
      <c r="AQ37" s="16" t="s">
        <v>65</v>
      </c>
      <c r="AR37" s="16" t="s">
        <v>65</v>
      </c>
      <c r="AS37" s="16" t="s">
        <v>65</v>
      </c>
      <c r="AT37" s="16" t="s">
        <v>65</v>
      </c>
      <c r="AU37" s="16" t="s">
        <v>65</v>
      </c>
    </row>
    <row r="38" s="3" customFormat="1" ht="22" customHeight="1" spans="1:47">
      <c r="A38" s="16">
        <v>37</v>
      </c>
      <c r="B38" s="17" t="s">
        <v>376</v>
      </c>
      <c r="C38" s="16" t="s">
        <v>46</v>
      </c>
      <c r="D38" s="18" t="s">
        <v>117</v>
      </c>
      <c r="E38" s="19" t="s">
        <v>377</v>
      </c>
      <c r="F38" s="25" t="s">
        <v>118</v>
      </c>
      <c r="G38" s="19" t="s">
        <v>377</v>
      </c>
      <c r="H38" s="26">
        <v>46123</v>
      </c>
      <c r="I38" s="16" t="s">
        <v>71</v>
      </c>
      <c r="J38" s="19">
        <v>45764</v>
      </c>
      <c r="K38" s="16">
        <f ca="1">YEAR(TODAY())-MID(P38,7,4)</f>
        <v>57</v>
      </c>
      <c r="L38" s="18" t="s">
        <v>73</v>
      </c>
      <c r="M38" s="16" t="s">
        <v>51</v>
      </c>
      <c r="N38" s="16" t="s">
        <v>74</v>
      </c>
      <c r="O38" s="18" t="s">
        <v>53</v>
      </c>
      <c r="P38" s="18" t="s">
        <v>378</v>
      </c>
      <c r="Q38" s="26">
        <v>38912</v>
      </c>
      <c r="R38" s="26">
        <v>46217</v>
      </c>
      <c r="S38" s="26" t="str">
        <f t="shared" si="4"/>
        <v>1968/10/21</v>
      </c>
      <c r="T38" s="26" t="str">
        <f>MID(P38,11,2)</f>
        <v>10</v>
      </c>
      <c r="U38" s="18" t="s">
        <v>379</v>
      </c>
      <c r="V38" s="18" t="s">
        <v>379</v>
      </c>
      <c r="W38" s="18" t="s">
        <v>380</v>
      </c>
      <c r="X38" s="60" t="s">
        <v>381</v>
      </c>
      <c r="Y38" s="23" t="s">
        <v>382</v>
      </c>
      <c r="Z38" s="18" t="s">
        <v>383</v>
      </c>
      <c r="AA38" s="18" t="s">
        <v>380</v>
      </c>
      <c r="AB38" s="16" t="s">
        <v>124</v>
      </c>
      <c r="AC38" s="16" t="s">
        <v>107</v>
      </c>
      <c r="AD38" s="16"/>
      <c r="AE38" s="16"/>
      <c r="AF38" s="16"/>
      <c r="AG38" s="26">
        <v>46190</v>
      </c>
      <c r="AH38" s="16" t="s">
        <v>65</v>
      </c>
      <c r="AI38" s="16" t="s">
        <v>65</v>
      </c>
      <c r="AJ38" s="16" t="s">
        <v>65</v>
      </c>
      <c r="AK38" s="16" t="s">
        <v>65</v>
      </c>
      <c r="AL38" s="16" t="s">
        <v>65</v>
      </c>
      <c r="AM38" s="16" t="s">
        <v>65</v>
      </c>
      <c r="AN38" s="16" t="s">
        <v>65</v>
      </c>
      <c r="AO38" s="16" t="s">
        <v>65</v>
      </c>
      <c r="AP38" s="16" t="s">
        <v>65</v>
      </c>
      <c r="AQ38" s="16" t="s">
        <v>65</v>
      </c>
      <c r="AR38" s="16" t="s">
        <v>65</v>
      </c>
      <c r="AS38" s="16" t="s">
        <v>65</v>
      </c>
      <c r="AT38" s="16" t="s">
        <v>65</v>
      </c>
      <c r="AU38" s="16" t="s">
        <v>65</v>
      </c>
    </row>
    <row r="39" s="3" customFormat="1" ht="22" customHeight="1" spans="1:47">
      <c r="A39" s="16">
        <v>38</v>
      </c>
      <c r="B39" s="30" t="s">
        <v>384</v>
      </c>
      <c r="C39" s="16" t="s">
        <v>46</v>
      </c>
      <c r="D39" s="18" t="s">
        <v>117</v>
      </c>
      <c r="E39" s="19" t="s">
        <v>385</v>
      </c>
      <c r="F39" s="25" t="s">
        <v>98</v>
      </c>
      <c r="G39" s="19">
        <v>45768</v>
      </c>
      <c r="H39" s="19">
        <v>46133</v>
      </c>
      <c r="I39" s="16" t="s">
        <v>71</v>
      </c>
      <c r="J39" s="19">
        <v>45798</v>
      </c>
      <c r="K39" s="16">
        <f ca="1">YEAR(TODAY())-MID(P39,7,4)</f>
        <v>51</v>
      </c>
      <c r="L39" s="18" t="s">
        <v>73</v>
      </c>
      <c r="M39" s="16" t="s">
        <v>51</v>
      </c>
      <c r="N39" s="16" t="s">
        <v>74</v>
      </c>
      <c r="O39" s="18" t="s">
        <v>53</v>
      </c>
      <c r="P39" s="65" t="s">
        <v>386</v>
      </c>
      <c r="Q39" s="26">
        <v>39413</v>
      </c>
      <c r="R39" s="26">
        <v>46718</v>
      </c>
      <c r="S39" s="26" t="str">
        <f t="shared" si="4"/>
        <v>1974/04/22</v>
      </c>
      <c r="T39" s="26" t="str">
        <f>MID(P39,11,2)</f>
        <v>04</v>
      </c>
      <c r="U39" s="18" t="s">
        <v>387</v>
      </c>
      <c r="V39" s="18" t="s">
        <v>388</v>
      </c>
      <c r="W39" s="42" t="s">
        <v>389</v>
      </c>
      <c r="X39" s="60" t="s">
        <v>390</v>
      </c>
      <c r="Y39" s="23" t="s">
        <v>391</v>
      </c>
      <c r="Z39" s="18" t="s">
        <v>392</v>
      </c>
      <c r="AA39" s="18">
        <v>15287316518</v>
      </c>
      <c r="AB39" s="16" t="s">
        <v>124</v>
      </c>
      <c r="AC39" s="16" t="s">
        <v>125</v>
      </c>
      <c r="AD39" s="16"/>
      <c r="AE39" s="16"/>
      <c r="AF39" s="16"/>
      <c r="AG39" s="26">
        <v>46190</v>
      </c>
      <c r="AH39" s="16" t="s">
        <v>65</v>
      </c>
      <c r="AI39" s="16" t="s">
        <v>65</v>
      </c>
      <c r="AJ39" s="16" t="s">
        <v>65</v>
      </c>
      <c r="AK39" s="16" t="s">
        <v>65</v>
      </c>
      <c r="AL39" s="16" t="s">
        <v>65</v>
      </c>
      <c r="AM39" s="16" t="s">
        <v>65</v>
      </c>
      <c r="AN39" s="16" t="s">
        <v>65</v>
      </c>
      <c r="AO39" s="16" t="s">
        <v>65</v>
      </c>
      <c r="AP39" s="16" t="s">
        <v>65</v>
      </c>
      <c r="AQ39" s="16" t="s">
        <v>65</v>
      </c>
      <c r="AR39" s="16" t="s">
        <v>65</v>
      </c>
      <c r="AS39" s="16" t="s">
        <v>65</v>
      </c>
      <c r="AT39" s="16" t="s">
        <v>65</v>
      </c>
      <c r="AU39" s="16" t="s">
        <v>65</v>
      </c>
    </row>
    <row r="40" s="6" customFormat="1" ht="25" customHeight="1" spans="1:66">
      <c r="A40" s="16">
        <v>41</v>
      </c>
      <c r="B40" s="17" t="s">
        <v>393</v>
      </c>
      <c r="C40" s="16" t="s">
        <v>46</v>
      </c>
      <c r="D40" s="23" t="s">
        <v>117</v>
      </c>
      <c r="E40" s="18" t="s">
        <v>394</v>
      </c>
      <c r="F40" s="25" t="s">
        <v>118</v>
      </c>
      <c r="G40" s="18" t="s">
        <v>394</v>
      </c>
      <c r="H40" s="26">
        <v>46146</v>
      </c>
      <c r="I40" s="16" t="s">
        <v>71</v>
      </c>
      <c r="J40" s="39">
        <v>45812</v>
      </c>
      <c r="K40" s="16">
        <f ca="1" t="shared" ref="K40:K54" si="5">YEAR(TODAY())-MID(P40,7,4)</f>
        <v>66</v>
      </c>
      <c r="L40" s="23" t="s">
        <v>73</v>
      </c>
      <c r="M40" s="16" t="s">
        <v>51</v>
      </c>
      <c r="N40" s="16" t="s">
        <v>74</v>
      </c>
      <c r="O40" s="23" t="s">
        <v>53</v>
      </c>
      <c r="P40" s="18" t="s">
        <v>395</v>
      </c>
      <c r="Q40" s="26">
        <v>39539</v>
      </c>
      <c r="R40" s="26" t="s">
        <v>89</v>
      </c>
      <c r="S40" s="26" t="str">
        <f>TEXT(TEXT(MID(P40,7,8),"0000-00-00"),"e/mm/dd")</f>
        <v>1959/10/17</v>
      </c>
      <c r="T40" s="26" t="str">
        <f>MID(P40,11,2)</f>
        <v>10</v>
      </c>
      <c r="U40" s="18" t="s">
        <v>396</v>
      </c>
      <c r="V40" s="18" t="s">
        <v>397</v>
      </c>
      <c r="W40" s="18" t="s">
        <v>398</v>
      </c>
      <c r="X40" s="18" t="s">
        <v>399</v>
      </c>
      <c r="Y40" s="18" t="s">
        <v>366</v>
      </c>
      <c r="Z40" s="18" t="s">
        <v>400</v>
      </c>
      <c r="AA40" s="18" t="s">
        <v>401</v>
      </c>
      <c r="AB40" s="16" t="s">
        <v>124</v>
      </c>
      <c r="AC40" s="16" t="s">
        <v>125</v>
      </c>
      <c r="AD40" s="16"/>
      <c r="AE40" s="16"/>
      <c r="AF40" s="16"/>
      <c r="AG40" s="26">
        <v>46190</v>
      </c>
      <c r="AH40" s="16" t="s">
        <v>65</v>
      </c>
      <c r="AI40" s="16" t="s">
        <v>65</v>
      </c>
      <c r="AJ40" s="16" t="s">
        <v>65</v>
      </c>
      <c r="AK40" s="16" t="s">
        <v>65</v>
      </c>
      <c r="AL40" s="16" t="s">
        <v>65</v>
      </c>
      <c r="AM40" s="16" t="s">
        <v>65</v>
      </c>
      <c r="AN40" s="16" t="s">
        <v>65</v>
      </c>
      <c r="AO40" s="16" t="s">
        <v>65</v>
      </c>
      <c r="AP40" s="16" t="s">
        <v>65</v>
      </c>
      <c r="AQ40" s="16" t="s">
        <v>65</v>
      </c>
      <c r="AR40" s="16" t="s">
        <v>65</v>
      </c>
      <c r="AS40" s="16" t="s">
        <v>65</v>
      </c>
      <c r="AT40" s="16" t="s">
        <v>65</v>
      </c>
      <c r="AU40" s="16" t="s">
        <v>65</v>
      </c>
      <c r="AV40" s="57"/>
      <c r="AW40" s="57"/>
      <c r="AX40" s="57"/>
      <c r="AY40" s="57"/>
      <c r="AZ40" s="57"/>
      <c r="BA40" s="57"/>
      <c r="BB40" s="57"/>
      <c r="BC40" s="57"/>
      <c r="BD40" s="57" t="s">
        <v>402</v>
      </c>
      <c r="BE40" s="57"/>
      <c r="BF40" s="57" t="s">
        <v>402</v>
      </c>
      <c r="BG40" s="57" t="s">
        <v>402</v>
      </c>
      <c r="BH40" s="57"/>
      <c r="BI40" s="57"/>
      <c r="BJ40" s="57" t="s">
        <v>402</v>
      </c>
      <c r="BK40" s="57" t="s">
        <v>402</v>
      </c>
      <c r="BL40" s="57"/>
      <c r="BM40" s="57"/>
      <c r="BN40" s="57"/>
    </row>
    <row r="41" s="6" customFormat="1" ht="28" customHeight="1" spans="1:66">
      <c r="A41" s="16">
        <v>42</v>
      </c>
      <c r="B41" s="17" t="s">
        <v>403</v>
      </c>
      <c r="C41" s="16" t="s">
        <v>46</v>
      </c>
      <c r="D41" s="23" t="s">
        <v>117</v>
      </c>
      <c r="E41" s="18" t="s">
        <v>404</v>
      </c>
      <c r="F41" s="25" t="s">
        <v>98</v>
      </c>
      <c r="G41" s="18" t="s">
        <v>404</v>
      </c>
      <c r="H41" s="26">
        <v>46148</v>
      </c>
      <c r="I41" s="16" t="s">
        <v>71</v>
      </c>
      <c r="J41" s="39">
        <v>45814</v>
      </c>
      <c r="K41" s="16">
        <f ca="1" t="shared" si="5"/>
        <v>53</v>
      </c>
      <c r="L41" s="23" t="s">
        <v>73</v>
      </c>
      <c r="M41" s="16" t="s">
        <v>51</v>
      </c>
      <c r="N41" s="16" t="s">
        <v>74</v>
      </c>
      <c r="O41" s="23" t="s">
        <v>53</v>
      </c>
      <c r="P41" s="18" t="s">
        <v>405</v>
      </c>
      <c r="Q41" s="26">
        <v>39549</v>
      </c>
      <c r="R41" s="26">
        <v>46854</v>
      </c>
      <c r="S41" s="26" t="str">
        <f>TEXT(TEXT(MID(P41,7,8),"0000-00-00"),"e/mm/dd")</f>
        <v>1972/05/11</v>
      </c>
      <c r="T41" s="26" t="str">
        <f>MID(P41,11,2)</f>
        <v>05</v>
      </c>
      <c r="U41" s="18" t="s">
        <v>406</v>
      </c>
      <c r="V41" s="18" t="s">
        <v>407</v>
      </c>
      <c r="W41" s="18" t="s">
        <v>408</v>
      </c>
      <c r="X41" s="18" t="s">
        <v>409</v>
      </c>
      <c r="Y41" s="18" t="s">
        <v>410</v>
      </c>
      <c r="Z41" s="18" t="s">
        <v>411</v>
      </c>
      <c r="AA41" s="18" t="s">
        <v>412</v>
      </c>
      <c r="AB41" s="16" t="s">
        <v>124</v>
      </c>
      <c r="AC41" s="16" t="s">
        <v>125</v>
      </c>
      <c r="AD41" s="16"/>
      <c r="AE41" s="16"/>
      <c r="AF41" s="16"/>
      <c r="AG41" s="26">
        <v>46190</v>
      </c>
      <c r="AH41" s="16" t="s">
        <v>65</v>
      </c>
      <c r="AI41" s="16" t="s">
        <v>65</v>
      </c>
      <c r="AJ41" s="16" t="s">
        <v>65</v>
      </c>
      <c r="AK41" s="16" t="s">
        <v>65</v>
      </c>
      <c r="AL41" s="16" t="s">
        <v>65</v>
      </c>
      <c r="AM41" s="16" t="s">
        <v>65</v>
      </c>
      <c r="AN41" s="16" t="s">
        <v>65</v>
      </c>
      <c r="AO41" s="16" t="s">
        <v>65</v>
      </c>
      <c r="AP41" s="16" t="s">
        <v>65</v>
      </c>
      <c r="AQ41" s="16" t="s">
        <v>65</v>
      </c>
      <c r="AR41" s="16" t="s">
        <v>65</v>
      </c>
      <c r="AS41" s="16" t="s">
        <v>65</v>
      </c>
      <c r="AT41" s="16" t="s">
        <v>65</v>
      </c>
      <c r="AU41" s="16" t="s">
        <v>65</v>
      </c>
      <c r="AV41" s="57"/>
      <c r="AW41" s="57"/>
      <c r="AX41" s="57"/>
      <c r="AY41" s="57"/>
      <c r="AZ41" s="57"/>
      <c r="BA41" s="57"/>
      <c r="BB41" s="57"/>
      <c r="BC41" s="57"/>
      <c r="BD41" s="57" t="s">
        <v>402</v>
      </c>
      <c r="BE41" s="57"/>
      <c r="BF41" s="57" t="s">
        <v>402</v>
      </c>
      <c r="BG41" s="57" t="s">
        <v>402</v>
      </c>
      <c r="BH41" s="57"/>
      <c r="BI41" s="57"/>
      <c r="BJ41" s="57" t="s">
        <v>402</v>
      </c>
      <c r="BK41" s="57" t="s">
        <v>402</v>
      </c>
      <c r="BL41" s="57"/>
      <c r="BM41" s="57"/>
      <c r="BN41" s="57"/>
    </row>
    <row r="42" s="6" customFormat="1" ht="30" customHeight="1" spans="1:66">
      <c r="A42" s="16">
        <v>43</v>
      </c>
      <c r="B42" s="17" t="s">
        <v>413</v>
      </c>
      <c r="C42" s="16" t="s">
        <v>46</v>
      </c>
      <c r="D42" s="23" t="s">
        <v>117</v>
      </c>
      <c r="E42" s="18" t="s">
        <v>414</v>
      </c>
      <c r="F42" s="25" t="s">
        <v>118</v>
      </c>
      <c r="G42" s="18" t="s">
        <v>414</v>
      </c>
      <c r="H42" s="26">
        <v>46149</v>
      </c>
      <c r="I42" s="16" t="s">
        <v>71</v>
      </c>
      <c r="J42" s="39">
        <v>45815</v>
      </c>
      <c r="K42" s="16">
        <f ca="1" t="shared" si="5"/>
        <v>58</v>
      </c>
      <c r="L42" s="23" t="s">
        <v>73</v>
      </c>
      <c r="M42" s="16" t="s">
        <v>51</v>
      </c>
      <c r="N42" s="16" t="s">
        <v>74</v>
      </c>
      <c r="O42" s="23" t="s">
        <v>53</v>
      </c>
      <c r="P42" s="18" t="s">
        <v>415</v>
      </c>
      <c r="Q42" s="26">
        <v>39780</v>
      </c>
      <c r="R42" s="26">
        <v>47085</v>
      </c>
      <c r="S42" s="26" t="str">
        <f>TEXT(TEXT(MID(P42,7,8),"0000-00-00"),"e/mm/dd")</f>
        <v>1967/08/16</v>
      </c>
      <c r="T42" s="26" t="str">
        <f>MID(P42,11,2)</f>
        <v>08</v>
      </c>
      <c r="U42" s="18" t="s">
        <v>416</v>
      </c>
      <c r="V42" s="18" t="s">
        <v>319</v>
      </c>
      <c r="W42" s="18" t="s">
        <v>417</v>
      </c>
      <c r="X42" s="18" t="s">
        <v>418</v>
      </c>
      <c r="Y42" s="18" t="s">
        <v>419</v>
      </c>
      <c r="Z42" s="18" t="s">
        <v>420</v>
      </c>
      <c r="AA42" s="18" t="s">
        <v>421</v>
      </c>
      <c r="AB42" s="16" t="s">
        <v>106</v>
      </c>
      <c r="AC42" s="16" t="s">
        <v>125</v>
      </c>
      <c r="AD42" s="16"/>
      <c r="AE42" s="16"/>
      <c r="AF42" s="16"/>
      <c r="AG42" s="26">
        <v>45957</v>
      </c>
      <c r="AH42" s="16" t="s">
        <v>65</v>
      </c>
      <c r="AI42" s="16" t="s">
        <v>65</v>
      </c>
      <c r="AJ42" s="16" t="s">
        <v>65</v>
      </c>
      <c r="AK42" s="16" t="s">
        <v>65</v>
      </c>
      <c r="AL42" s="16" t="s">
        <v>65</v>
      </c>
      <c r="AM42" s="16" t="s">
        <v>65</v>
      </c>
      <c r="AN42" s="16" t="s">
        <v>65</v>
      </c>
      <c r="AO42" s="16" t="s">
        <v>65</v>
      </c>
      <c r="AP42" s="16" t="s">
        <v>65</v>
      </c>
      <c r="AQ42" s="16" t="s">
        <v>65</v>
      </c>
      <c r="AR42" s="16" t="s">
        <v>65</v>
      </c>
      <c r="AS42" s="16" t="s">
        <v>65</v>
      </c>
      <c r="AT42" s="16" t="s">
        <v>65</v>
      </c>
      <c r="AU42" s="16" t="s">
        <v>65</v>
      </c>
      <c r="AV42" s="57"/>
      <c r="AW42" s="57"/>
      <c r="AX42" s="57"/>
      <c r="AY42" s="57"/>
      <c r="AZ42" s="57"/>
      <c r="BA42" s="57"/>
      <c r="BB42" s="57"/>
      <c r="BC42" s="57"/>
      <c r="BD42" s="57" t="s">
        <v>402</v>
      </c>
      <c r="BE42" s="57"/>
      <c r="BF42" s="57" t="s">
        <v>402</v>
      </c>
      <c r="BG42" s="57" t="s">
        <v>402</v>
      </c>
      <c r="BH42" s="57"/>
      <c r="BI42" s="57"/>
      <c r="BJ42" s="57" t="s">
        <v>402</v>
      </c>
      <c r="BK42" s="57" t="s">
        <v>402</v>
      </c>
      <c r="BL42" s="57"/>
      <c r="BM42" s="57"/>
      <c r="BN42" s="57"/>
    </row>
    <row r="43" s="6" customFormat="1" ht="22" customHeight="1" spans="1:66">
      <c r="A43" s="16">
        <v>44</v>
      </c>
      <c r="B43" s="18" t="s">
        <v>422</v>
      </c>
      <c r="C43" s="16" t="s">
        <v>46</v>
      </c>
      <c r="D43" s="23" t="s">
        <v>117</v>
      </c>
      <c r="E43" s="18" t="s">
        <v>414</v>
      </c>
      <c r="F43" s="25" t="s">
        <v>118</v>
      </c>
      <c r="G43" s="18" t="s">
        <v>414</v>
      </c>
      <c r="H43" s="26">
        <v>46149</v>
      </c>
      <c r="I43" s="16" t="s">
        <v>71</v>
      </c>
      <c r="J43" s="39">
        <v>45815</v>
      </c>
      <c r="K43" s="16">
        <f ca="1" t="shared" si="5"/>
        <v>62</v>
      </c>
      <c r="L43" s="23" t="s">
        <v>73</v>
      </c>
      <c r="M43" s="16" t="s">
        <v>51</v>
      </c>
      <c r="N43" s="16" t="s">
        <v>74</v>
      </c>
      <c r="O43" s="23" t="s">
        <v>53</v>
      </c>
      <c r="P43" s="18" t="s">
        <v>423</v>
      </c>
      <c r="Q43" s="26">
        <v>39037</v>
      </c>
      <c r="R43" s="26">
        <v>46342</v>
      </c>
      <c r="S43" s="26" t="str">
        <f>TEXT(TEXT(MID(P43,7,8),"0000-00-00"),"e/mm/dd")</f>
        <v>1963/09/14</v>
      </c>
      <c r="T43" s="26" t="str">
        <f>MID(P43,11,2)</f>
        <v>09</v>
      </c>
      <c r="U43" s="18" t="s">
        <v>424</v>
      </c>
      <c r="V43" s="18" t="s">
        <v>79</v>
      </c>
      <c r="W43" s="18" t="s">
        <v>425</v>
      </c>
      <c r="X43" s="18" t="s">
        <v>426</v>
      </c>
      <c r="Y43" s="18" t="s">
        <v>162</v>
      </c>
      <c r="Z43" s="18" t="s">
        <v>427</v>
      </c>
      <c r="AA43" s="18">
        <v>15911685880</v>
      </c>
      <c r="AB43" s="16" t="s">
        <v>124</v>
      </c>
      <c r="AC43" s="16" t="s">
        <v>125</v>
      </c>
      <c r="AD43" s="16"/>
      <c r="AE43" s="16"/>
      <c r="AF43" s="16"/>
      <c r="AG43" s="26">
        <v>46190</v>
      </c>
      <c r="AH43" s="16" t="s">
        <v>65</v>
      </c>
      <c r="AI43" s="16" t="s">
        <v>65</v>
      </c>
      <c r="AJ43" s="16" t="s">
        <v>65</v>
      </c>
      <c r="AK43" s="16" t="s">
        <v>65</v>
      </c>
      <c r="AL43" s="16" t="s">
        <v>65</v>
      </c>
      <c r="AM43" s="16" t="s">
        <v>65</v>
      </c>
      <c r="AN43" s="16" t="s">
        <v>65</v>
      </c>
      <c r="AO43" s="16" t="s">
        <v>65</v>
      </c>
      <c r="AP43" s="16" t="s">
        <v>65</v>
      </c>
      <c r="AQ43" s="16" t="s">
        <v>65</v>
      </c>
      <c r="AR43" s="16" t="s">
        <v>65</v>
      </c>
      <c r="AS43" s="16" t="s">
        <v>65</v>
      </c>
      <c r="AT43" s="16" t="s">
        <v>65</v>
      </c>
      <c r="AU43" s="16" t="s">
        <v>65</v>
      </c>
      <c r="AV43" s="57"/>
      <c r="AW43" s="57"/>
      <c r="AX43" s="57"/>
      <c r="AY43" s="57"/>
      <c r="AZ43" s="57"/>
      <c r="BA43" s="57"/>
      <c r="BB43" s="57"/>
      <c r="BC43" s="57"/>
      <c r="BD43" s="57" t="s">
        <v>402</v>
      </c>
      <c r="BE43" s="57"/>
      <c r="BF43" s="57" t="s">
        <v>402</v>
      </c>
      <c r="BG43" s="57" t="s">
        <v>402</v>
      </c>
      <c r="BH43" s="57"/>
      <c r="BI43" s="57"/>
      <c r="BJ43" s="57" t="s">
        <v>402</v>
      </c>
      <c r="BK43" s="57" t="s">
        <v>402</v>
      </c>
      <c r="BL43" s="57"/>
      <c r="BM43" s="57"/>
      <c r="BN43" s="57"/>
    </row>
    <row r="44" s="3" customFormat="1" ht="22" customHeight="1" spans="1:47">
      <c r="A44" s="16">
        <v>45</v>
      </c>
      <c r="B44" s="23" t="s">
        <v>428</v>
      </c>
      <c r="C44" s="16" t="s">
        <v>46</v>
      </c>
      <c r="D44" s="23" t="s">
        <v>117</v>
      </c>
      <c r="E44" s="24" t="s">
        <v>429</v>
      </c>
      <c r="F44" s="25" t="s">
        <v>118</v>
      </c>
      <c r="G44" s="24" t="s">
        <v>429</v>
      </c>
      <c r="H44" s="26">
        <v>46123</v>
      </c>
      <c r="I44" s="16" t="s">
        <v>71</v>
      </c>
      <c r="J44" s="24">
        <v>45630</v>
      </c>
      <c r="K44" s="16">
        <f ca="1" t="shared" si="5"/>
        <v>61</v>
      </c>
      <c r="L44" s="23" t="s">
        <v>73</v>
      </c>
      <c r="M44" s="16" t="s">
        <v>51</v>
      </c>
      <c r="N44" s="16" t="s">
        <v>74</v>
      </c>
      <c r="O44" s="23" t="s">
        <v>53</v>
      </c>
      <c r="P44" s="23" t="s">
        <v>430</v>
      </c>
      <c r="Q44" s="26">
        <v>38941</v>
      </c>
      <c r="R44" s="26">
        <v>46246</v>
      </c>
      <c r="S44" s="26" t="str">
        <f>TEXT(TEXT(MID(P44,7,8),"0000-00-00"),"e/mm/dd")</f>
        <v>1964/04/05</v>
      </c>
      <c r="T44" s="26" t="str">
        <f>MID(P44,11,2)</f>
        <v>04</v>
      </c>
      <c r="U44" s="23" t="s">
        <v>431</v>
      </c>
      <c r="V44" s="23" t="s">
        <v>431</v>
      </c>
      <c r="W44" s="23" t="s">
        <v>432</v>
      </c>
      <c r="X44" s="23" t="s">
        <v>433</v>
      </c>
      <c r="Y44" s="23" t="s">
        <v>434</v>
      </c>
      <c r="Z44" s="23" t="s">
        <v>435</v>
      </c>
      <c r="AA44" s="18" t="s">
        <v>436</v>
      </c>
      <c r="AB44" s="16" t="s">
        <v>106</v>
      </c>
      <c r="AC44" s="16" t="s">
        <v>125</v>
      </c>
      <c r="AD44" s="16"/>
      <c r="AE44" s="16"/>
      <c r="AF44" s="16"/>
      <c r="AG44" s="26">
        <v>45967</v>
      </c>
      <c r="AH44" s="16" t="s">
        <v>65</v>
      </c>
      <c r="AI44" s="16" t="s">
        <v>65</v>
      </c>
      <c r="AJ44" s="16" t="s">
        <v>65</v>
      </c>
      <c r="AK44" s="16" t="s">
        <v>65</v>
      </c>
      <c r="AL44" s="16" t="s">
        <v>65</v>
      </c>
      <c r="AM44" s="16" t="s">
        <v>65</v>
      </c>
      <c r="AN44" s="16" t="s">
        <v>65</v>
      </c>
      <c r="AO44" s="16" t="s">
        <v>65</v>
      </c>
      <c r="AP44" s="16" t="s">
        <v>65</v>
      </c>
      <c r="AQ44" s="16" t="s">
        <v>65</v>
      </c>
      <c r="AR44" s="16" t="s">
        <v>65</v>
      </c>
      <c r="AS44" s="16" t="s">
        <v>65</v>
      </c>
      <c r="AT44" s="16" t="s">
        <v>65</v>
      </c>
      <c r="AU44" s="16" t="s">
        <v>65</v>
      </c>
    </row>
    <row r="45" s="3" customFormat="1" ht="22" customHeight="1" spans="1:47">
      <c r="A45" s="16">
        <v>46</v>
      </c>
      <c r="B45" s="22" t="s">
        <v>437</v>
      </c>
      <c r="C45" s="16" t="s">
        <v>438</v>
      </c>
      <c r="D45" s="23" t="s">
        <v>117</v>
      </c>
      <c r="E45" s="24">
        <v>45812</v>
      </c>
      <c r="F45" s="25" t="s">
        <v>118</v>
      </c>
      <c r="G45" s="24">
        <v>45812</v>
      </c>
      <c r="H45" s="26">
        <v>46177</v>
      </c>
      <c r="I45" s="16" t="s">
        <v>71</v>
      </c>
      <c r="J45" s="24">
        <v>45842</v>
      </c>
      <c r="K45" s="16">
        <f ca="1" t="shared" si="5"/>
        <v>63</v>
      </c>
      <c r="L45" s="23" t="s">
        <v>73</v>
      </c>
      <c r="M45" s="16" t="s">
        <v>51</v>
      </c>
      <c r="N45" s="16" t="s">
        <v>74</v>
      </c>
      <c r="O45" s="23" t="s">
        <v>53</v>
      </c>
      <c r="P45" s="64" t="s">
        <v>439</v>
      </c>
      <c r="Q45" s="26">
        <v>39062</v>
      </c>
      <c r="R45" s="26">
        <v>46367</v>
      </c>
      <c r="S45" s="26" t="str">
        <f>TEXT(TEXT(MID(P45,7,8),"0000-00-00"),"e/mm/dd")</f>
        <v>1962/10/28</v>
      </c>
      <c r="T45" s="26" t="str">
        <f>MID(P45,11,2)</f>
        <v>10</v>
      </c>
      <c r="U45" s="23" t="s">
        <v>440</v>
      </c>
      <c r="V45" s="23" t="s">
        <v>441</v>
      </c>
      <c r="W45" s="23">
        <v>18288255033</v>
      </c>
      <c r="X45" s="64" t="s">
        <v>442</v>
      </c>
      <c r="Y45" s="23" t="s">
        <v>443</v>
      </c>
      <c r="Z45" s="23"/>
      <c r="AA45" s="23"/>
      <c r="AB45" s="16"/>
      <c r="AC45" s="16" t="s">
        <v>125</v>
      </c>
      <c r="AD45" s="16"/>
      <c r="AE45" s="16"/>
      <c r="AF45" s="16"/>
      <c r="AG45" s="26">
        <v>46190</v>
      </c>
      <c r="AH45" s="16" t="s">
        <v>65</v>
      </c>
      <c r="AI45" s="16" t="s">
        <v>65</v>
      </c>
      <c r="AJ45" s="16" t="s">
        <v>65</v>
      </c>
      <c r="AK45" s="16" t="s">
        <v>65</v>
      </c>
      <c r="AL45" s="16" t="s">
        <v>65</v>
      </c>
      <c r="AM45" s="16" t="s">
        <v>65</v>
      </c>
      <c r="AN45" s="16" t="s">
        <v>65</v>
      </c>
      <c r="AO45" s="16" t="s">
        <v>65</v>
      </c>
      <c r="AP45" s="16" t="s">
        <v>65</v>
      </c>
      <c r="AQ45" s="16" t="s">
        <v>65</v>
      </c>
      <c r="AR45" s="16" t="s">
        <v>65</v>
      </c>
      <c r="AS45" s="16" t="s">
        <v>65</v>
      </c>
      <c r="AT45" s="16" t="s">
        <v>65</v>
      </c>
      <c r="AU45" s="16" t="s">
        <v>65</v>
      </c>
    </row>
    <row r="46" s="3" customFormat="1" ht="22" customHeight="1" spans="1:47">
      <c r="A46" s="16">
        <v>47</v>
      </c>
      <c r="B46" s="22" t="s">
        <v>444</v>
      </c>
      <c r="C46" s="16" t="s">
        <v>46</v>
      </c>
      <c r="D46" s="23" t="s">
        <v>117</v>
      </c>
      <c r="E46" s="24">
        <v>45818</v>
      </c>
      <c r="F46" s="25" t="s">
        <v>118</v>
      </c>
      <c r="G46" s="24">
        <v>45818</v>
      </c>
      <c r="H46" s="26">
        <v>46183</v>
      </c>
      <c r="I46" s="16" t="s">
        <v>71</v>
      </c>
      <c r="J46" s="24">
        <v>45848</v>
      </c>
      <c r="K46" s="16">
        <f ca="1" t="shared" si="5"/>
        <v>60</v>
      </c>
      <c r="L46" s="23" t="s">
        <v>73</v>
      </c>
      <c r="M46" s="16" t="s">
        <v>51</v>
      </c>
      <c r="N46" s="16" t="s">
        <v>74</v>
      </c>
      <c r="O46" s="23" t="s">
        <v>53</v>
      </c>
      <c r="P46" s="64" t="s">
        <v>445</v>
      </c>
      <c r="Q46" s="26">
        <v>44252</v>
      </c>
      <c r="R46" s="26" t="s">
        <v>89</v>
      </c>
      <c r="S46" s="26" t="str">
        <f>TEXT(TEXT(MID(P46,7,8),"0000-00-00"),"e/mm/dd")</f>
        <v>1965/09/25</v>
      </c>
      <c r="T46" s="26" t="str">
        <f>MID(P46,11,2)</f>
        <v>09</v>
      </c>
      <c r="U46" s="23" t="s">
        <v>446</v>
      </c>
      <c r="V46" s="23" t="s">
        <v>447</v>
      </c>
      <c r="W46" s="23">
        <v>18213931539</v>
      </c>
      <c r="X46" s="64" t="s">
        <v>448</v>
      </c>
      <c r="Y46" s="23" t="s">
        <v>449</v>
      </c>
      <c r="Z46" s="23"/>
      <c r="AA46" s="23"/>
      <c r="AB46" s="16"/>
      <c r="AC46" s="16" t="s">
        <v>125</v>
      </c>
      <c r="AD46" s="16"/>
      <c r="AE46" s="16"/>
      <c r="AF46" s="16"/>
      <c r="AG46" s="26">
        <v>46190</v>
      </c>
      <c r="AH46" s="16" t="s">
        <v>65</v>
      </c>
      <c r="AI46" s="16" t="s">
        <v>65</v>
      </c>
      <c r="AJ46" s="16" t="s">
        <v>65</v>
      </c>
      <c r="AK46" s="16" t="s">
        <v>65</v>
      </c>
      <c r="AL46" s="16" t="s">
        <v>65</v>
      </c>
      <c r="AM46" s="16" t="s">
        <v>65</v>
      </c>
      <c r="AN46" s="16" t="s">
        <v>65</v>
      </c>
      <c r="AO46" s="16" t="s">
        <v>65</v>
      </c>
      <c r="AP46" s="16" t="s">
        <v>65</v>
      </c>
      <c r="AQ46" s="16" t="s">
        <v>65</v>
      </c>
      <c r="AR46" s="16" t="s">
        <v>65</v>
      </c>
      <c r="AS46" s="16" t="s">
        <v>65</v>
      </c>
      <c r="AT46" s="16" t="s">
        <v>65</v>
      </c>
      <c r="AU46" s="16" t="s">
        <v>65</v>
      </c>
    </row>
    <row r="47" s="3" customFormat="1" ht="22" customHeight="1" spans="1:47">
      <c r="A47" s="16">
        <v>49</v>
      </c>
      <c r="B47" s="22" t="s">
        <v>450</v>
      </c>
      <c r="C47" s="16" t="s">
        <v>46</v>
      </c>
      <c r="D47" s="23" t="s">
        <v>117</v>
      </c>
      <c r="E47" s="24">
        <v>45845</v>
      </c>
      <c r="F47" s="25" t="s">
        <v>118</v>
      </c>
      <c r="G47" s="24">
        <v>45832</v>
      </c>
      <c r="H47" s="26">
        <v>46197</v>
      </c>
      <c r="I47" s="16" t="s">
        <v>71</v>
      </c>
      <c r="J47" s="24">
        <v>45876</v>
      </c>
      <c r="K47" s="16">
        <f ca="1">YEAR(TODAY())-MID(P47,7,4)</f>
        <v>62</v>
      </c>
      <c r="L47" s="23" t="s">
        <v>73</v>
      </c>
      <c r="M47" s="16" t="s">
        <v>51</v>
      </c>
      <c r="N47" s="16" t="s">
        <v>74</v>
      </c>
      <c r="O47" s="23" t="s">
        <v>53</v>
      </c>
      <c r="P47" s="23" t="s">
        <v>451</v>
      </c>
      <c r="Q47" s="26">
        <v>38995</v>
      </c>
      <c r="R47" s="26">
        <v>46300</v>
      </c>
      <c r="S47" s="26" t="str">
        <f t="shared" ref="S47:S70" si="6">TEXT(TEXT(MID(P47,7,8),"0000-00-00"),"e/mm/dd")</f>
        <v>1963/04/25</v>
      </c>
      <c r="T47" s="26" t="str">
        <f t="shared" ref="T47:T72" si="7">MID(P47,11,2)</f>
        <v>04</v>
      </c>
      <c r="U47" s="23" t="s">
        <v>452</v>
      </c>
      <c r="V47" s="23" t="s">
        <v>453</v>
      </c>
      <c r="W47" s="23" t="s">
        <v>454</v>
      </c>
      <c r="X47" s="64" t="s">
        <v>455</v>
      </c>
      <c r="Y47" s="23" t="s">
        <v>456</v>
      </c>
      <c r="Z47" s="23" t="s">
        <v>457</v>
      </c>
      <c r="AA47" s="23">
        <v>13708720432</v>
      </c>
      <c r="AB47" s="16" t="s">
        <v>106</v>
      </c>
      <c r="AC47" s="16" t="s">
        <v>125</v>
      </c>
      <c r="AD47" s="16"/>
      <c r="AE47" s="16"/>
      <c r="AF47" s="16"/>
      <c r="AG47" s="26">
        <v>46244</v>
      </c>
      <c r="AH47" s="16" t="s">
        <v>65</v>
      </c>
      <c r="AI47" s="16" t="s">
        <v>65</v>
      </c>
      <c r="AJ47" s="16" t="s">
        <v>65</v>
      </c>
      <c r="AK47" s="16" t="s">
        <v>65</v>
      </c>
      <c r="AL47" s="16" t="s">
        <v>65</v>
      </c>
      <c r="AM47" s="16" t="s">
        <v>65</v>
      </c>
      <c r="AN47" s="16" t="s">
        <v>65</v>
      </c>
      <c r="AO47" s="16" t="s">
        <v>65</v>
      </c>
      <c r="AP47" s="16" t="s">
        <v>65</v>
      </c>
      <c r="AQ47" s="16" t="s">
        <v>65</v>
      </c>
      <c r="AR47" s="16" t="s">
        <v>65</v>
      </c>
      <c r="AS47" s="16" t="s">
        <v>65</v>
      </c>
      <c r="AT47" s="16" t="s">
        <v>65</v>
      </c>
      <c r="AU47" s="16" t="s">
        <v>65</v>
      </c>
    </row>
    <row r="48" s="7" customFormat="1" ht="22" customHeight="1" spans="1:47">
      <c r="A48" s="31">
        <v>50</v>
      </c>
      <c r="B48" s="22" t="s">
        <v>458</v>
      </c>
      <c r="C48" s="16" t="s">
        <v>46</v>
      </c>
      <c r="D48" s="23" t="s">
        <v>117</v>
      </c>
      <c r="E48" s="24">
        <v>45845</v>
      </c>
      <c r="F48" s="25" t="s">
        <v>118</v>
      </c>
      <c r="G48" s="24">
        <v>45832</v>
      </c>
      <c r="H48" s="26">
        <v>46197</v>
      </c>
      <c r="I48" s="31" t="s">
        <v>71</v>
      </c>
      <c r="J48" s="24">
        <v>45876</v>
      </c>
      <c r="K48" s="16">
        <f ca="1">YEAR(TODAY())-MID(P48,7,4)</f>
        <v>62</v>
      </c>
      <c r="L48" s="23" t="s">
        <v>73</v>
      </c>
      <c r="M48" s="16" t="s">
        <v>51</v>
      </c>
      <c r="N48" s="16" t="s">
        <v>74</v>
      </c>
      <c r="O48" s="23" t="s">
        <v>53</v>
      </c>
      <c r="P48" s="23" t="s">
        <v>459</v>
      </c>
      <c r="Q48" s="37">
        <v>39363</v>
      </c>
      <c r="R48" s="37">
        <v>46668</v>
      </c>
      <c r="S48" s="37" t="str">
        <f t="shared" si="6"/>
        <v>1963/04/27</v>
      </c>
      <c r="T48" s="26" t="str">
        <f t="shared" si="7"/>
        <v>04</v>
      </c>
      <c r="U48" s="23" t="s">
        <v>460</v>
      </c>
      <c r="V48" s="23" t="s">
        <v>461</v>
      </c>
      <c r="W48" s="23" t="s">
        <v>462</v>
      </c>
      <c r="X48" s="64" t="s">
        <v>463</v>
      </c>
      <c r="Y48" s="23" t="s">
        <v>464</v>
      </c>
      <c r="Z48" s="23" t="s">
        <v>465</v>
      </c>
      <c r="AA48" s="23">
        <v>13984232340</v>
      </c>
      <c r="AB48" s="31" t="s">
        <v>106</v>
      </c>
      <c r="AC48" s="31" t="s">
        <v>125</v>
      </c>
      <c r="AD48" s="31"/>
      <c r="AE48" s="31"/>
      <c r="AF48" s="31"/>
      <c r="AG48" s="37" t="s">
        <v>351</v>
      </c>
      <c r="AH48" s="31" t="s">
        <v>65</v>
      </c>
      <c r="AI48" s="31" t="s">
        <v>65</v>
      </c>
      <c r="AJ48" s="31" t="s">
        <v>65</v>
      </c>
      <c r="AK48" s="31" t="s">
        <v>65</v>
      </c>
      <c r="AL48" s="31" t="s">
        <v>65</v>
      </c>
      <c r="AM48" s="31" t="s">
        <v>65</v>
      </c>
      <c r="AN48" s="31" t="s">
        <v>65</v>
      </c>
      <c r="AO48" s="31" t="s">
        <v>65</v>
      </c>
      <c r="AP48" s="31" t="s">
        <v>65</v>
      </c>
      <c r="AQ48" s="31" t="s">
        <v>65</v>
      </c>
      <c r="AR48" s="31" t="s">
        <v>65</v>
      </c>
      <c r="AS48" s="31" t="s">
        <v>65</v>
      </c>
      <c r="AT48" s="31" t="s">
        <v>65</v>
      </c>
      <c r="AU48" s="31" t="s">
        <v>65</v>
      </c>
    </row>
    <row r="49" s="7" customFormat="1" ht="22" customHeight="1" spans="1:47">
      <c r="A49" s="31">
        <v>51</v>
      </c>
      <c r="B49" s="22" t="s">
        <v>466</v>
      </c>
      <c r="C49" s="16" t="s">
        <v>46</v>
      </c>
      <c r="D49" s="23" t="s">
        <v>117</v>
      </c>
      <c r="E49" s="24">
        <v>45886</v>
      </c>
      <c r="F49" s="25" t="s">
        <v>118</v>
      </c>
      <c r="G49" s="24">
        <v>45832</v>
      </c>
      <c r="H49" s="26">
        <v>46197</v>
      </c>
      <c r="I49" s="31" t="s">
        <v>71</v>
      </c>
      <c r="J49" s="24">
        <v>45917</v>
      </c>
      <c r="K49" s="16">
        <f ca="1">YEAR(TODAY())-MID(P49,7,4)</f>
        <v>59</v>
      </c>
      <c r="L49" s="23" t="s">
        <v>50</v>
      </c>
      <c r="M49" s="16" t="s">
        <v>51</v>
      </c>
      <c r="N49" s="16" t="s">
        <v>74</v>
      </c>
      <c r="O49" s="23" t="s">
        <v>239</v>
      </c>
      <c r="P49" s="23" t="s">
        <v>467</v>
      </c>
      <c r="Q49" s="37">
        <v>40018</v>
      </c>
      <c r="R49" s="37">
        <v>47323</v>
      </c>
      <c r="S49" s="37" t="str">
        <f t="shared" si="6"/>
        <v>1966/10/03</v>
      </c>
      <c r="T49" s="26" t="str">
        <f t="shared" si="7"/>
        <v>10</v>
      </c>
      <c r="U49" s="23" t="s">
        <v>468</v>
      </c>
      <c r="V49" s="23" t="s">
        <v>469</v>
      </c>
      <c r="W49" s="23" t="s">
        <v>470</v>
      </c>
      <c r="X49" s="64" t="s">
        <v>471</v>
      </c>
      <c r="Y49" s="23" t="s">
        <v>472</v>
      </c>
      <c r="Z49" s="23" t="s">
        <v>473</v>
      </c>
      <c r="AA49" s="23">
        <v>13529279243</v>
      </c>
      <c r="AB49" s="16" t="s">
        <v>124</v>
      </c>
      <c r="AC49" s="31" t="s">
        <v>125</v>
      </c>
      <c r="AD49" s="31"/>
      <c r="AE49" s="31"/>
      <c r="AF49" s="31"/>
      <c r="AG49" s="37" t="s">
        <v>351</v>
      </c>
      <c r="AH49" s="31" t="s">
        <v>65</v>
      </c>
      <c r="AI49" s="31" t="s">
        <v>65</v>
      </c>
      <c r="AJ49" s="31" t="s">
        <v>65</v>
      </c>
      <c r="AK49" s="31" t="s">
        <v>65</v>
      </c>
      <c r="AL49" s="31" t="s">
        <v>65</v>
      </c>
      <c r="AM49" s="31" t="s">
        <v>65</v>
      </c>
      <c r="AN49" s="31" t="s">
        <v>65</v>
      </c>
      <c r="AO49" s="31" t="s">
        <v>65</v>
      </c>
      <c r="AP49" s="31" t="s">
        <v>65</v>
      </c>
      <c r="AQ49" s="31" t="s">
        <v>65</v>
      </c>
      <c r="AR49" s="31" t="s">
        <v>65</v>
      </c>
      <c r="AS49" s="31" t="s">
        <v>65</v>
      </c>
      <c r="AT49" s="31" t="s">
        <v>65</v>
      </c>
      <c r="AU49" s="31" t="s">
        <v>65</v>
      </c>
    </row>
    <row r="50" s="7" customFormat="1" ht="22" customHeight="1" spans="1:47">
      <c r="A50" s="31">
        <v>52</v>
      </c>
      <c r="B50" s="22" t="s">
        <v>474</v>
      </c>
      <c r="C50" s="16" t="s">
        <v>46</v>
      </c>
      <c r="D50" s="23" t="s">
        <v>117</v>
      </c>
      <c r="E50" s="24">
        <v>45886</v>
      </c>
      <c r="F50" s="32" t="s">
        <v>98</v>
      </c>
      <c r="G50" s="24">
        <v>45832</v>
      </c>
      <c r="H50" s="26">
        <v>46197</v>
      </c>
      <c r="I50" s="31" t="s">
        <v>71</v>
      </c>
      <c r="J50" s="24">
        <v>45917</v>
      </c>
      <c r="K50" s="16">
        <f ca="1">YEAR(TODAY())-MID(P50,7,4)</f>
        <v>53</v>
      </c>
      <c r="L50" s="23" t="s">
        <v>73</v>
      </c>
      <c r="M50" s="16" t="s">
        <v>51</v>
      </c>
      <c r="N50" s="16" t="s">
        <v>74</v>
      </c>
      <c r="O50" s="23" t="s">
        <v>53</v>
      </c>
      <c r="P50" s="23" t="s">
        <v>475</v>
      </c>
      <c r="Q50" s="26">
        <v>39065</v>
      </c>
      <c r="R50" s="26">
        <v>46370</v>
      </c>
      <c r="S50" s="37" t="str">
        <f t="shared" si="6"/>
        <v>1972/07/01</v>
      </c>
      <c r="T50" s="26" t="str">
        <f t="shared" si="7"/>
        <v>07</v>
      </c>
      <c r="U50" s="23" t="s">
        <v>476</v>
      </c>
      <c r="V50" s="23" t="s">
        <v>469</v>
      </c>
      <c r="W50" s="23" t="s">
        <v>477</v>
      </c>
      <c r="X50" s="64" t="s">
        <v>478</v>
      </c>
      <c r="Y50" s="23" t="s">
        <v>479</v>
      </c>
      <c r="Z50" s="23" t="s">
        <v>480</v>
      </c>
      <c r="AA50" s="23">
        <v>13608810710</v>
      </c>
      <c r="AB50" s="31" t="s">
        <v>106</v>
      </c>
      <c r="AC50" s="31" t="s">
        <v>125</v>
      </c>
      <c r="AD50" s="31"/>
      <c r="AE50" s="31"/>
      <c r="AF50" s="31"/>
      <c r="AG50" s="37" t="s">
        <v>351</v>
      </c>
      <c r="AH50" s="31" t="s">
        <v>65</v>
      </c>
      <c r="AI50" s="31" t="s">
        <v>65</v>
      </c>
      <c r="AJ50" s="31" t="s">
        <v>65</v>
      </c>
      <c r="AK50" s="31" t="s">
        <v>65</v>
      </c>
      <c r="AL50" s="31" t="s">
        <v>65</v>
      </c>
      <c r="AM50" s="31" t="s">
        <v>65</v>
      </c>
      <c r="AN50" s="31" t="s">
        <v>65</v>
      </c>
      <c r="AO50" s="31" t="s">
        <v>65</v>
      </c>
      <c r="AP50" s="31" t="s">
        <v>65</v>
      </c>
      <c r="AQ50" s="31" t="s">
        <v>65</v>
      </c>
      <c r="AR50" s="31" t="s">
        <v>65</v>
      </c>
      <c r="AS50" s="31" t="s">
        <v>65</v>
      </c>
      <c r="AT50" s="31" t="s">
        <v>65</v>
      </c>
      <c r="AU50" s="31" t="s">
        <v>65</v>
      </c>
    </row>
    <row r="51" s="7" customFormat="1" ht="22" customHeight="1" spans="1:47">
      <c r="A51" s="31">
        <v>53</v>
      </c>
      <c r="B51" s="22" t="s">
        <v>481</v>
      </c>
      <c r="C51" s="16" t="s">
        <v>46</v>
      </c>
      <c r="D51" s="23" t="s">
        <v>117</v>
      </c>
      <c r="E51" s="24">
        <v>45886</v>
      </c>
      <c r="F51" s="32" t="s">
        <v>98</v>
      </c>
      <c r="G51" s="24">
        <v>45832</v>
      </c>
      <c r="H51" s="26">
        <v>46197</v>
      </c>
      <c r="I51" s="31" t="s">
        <v>71</v>
      </c>
      <c r="J51" s="24">
        <v>45917</v>
      </c>
      <c r="K51" s="16">
        <f ca="1">YEAR(TODAY())-MID(P51,7,4)</f>
        <v>48</v>
      </c>
      <c r="L51" s="23" t="s">
        <v>73</v>
      </c>
      <c r="M51" s="31" t="s">
        <v>51</v>
      </c>
      <c r="N51" s="16" t="s">
        <v>74</v>
      </c>
      <c r="O51" s="23" t="s">
        <v>53</v>
      </c>
      <c r="P51" s="23" t="s">
        <v>482</v>
      </c>
      <c r="Q51" s="37">
        <v>44277</v>
      </c>
      <c r="R51" s="37">
        <v>51582</v>
      </c>
      <c r="S51" s="37" t="str">
        <f t="shared" si="6"/>
        <v>1977/08/05</v>
      </c>
      <c r="T51" s="26" t="str">
        <f t="shared" si="7"/>
        <v>08</v>
      </c>
      <c r="U51" s="23" t="s">
        <v>483</v>
      </c>
      <c r="V51" s="23" t="s">
        <v>469</v>
      </c>
      <c r="W51" s="23" t="s">
        <v>484</v>
      </c>
      <c r="X51" s="64" t="s">
        <v>485</v>
      </c>
      <c r="Y51" s="23" t="s">
        <v>486</v>
      </c>
      <c r="Z51" s="23" t="s">
        <v>487</v>
      </c>
      <c r="AA51" s="23">
        <v>18213005223</v>
      </c>
      <c r="AB51" s="16" t="s">
        <v>124</v>
      </c>
      <c r="AC51" s="31" t="s">
        <v>125</v>
      </c>
      <c r="AD51" s="31"/>
      <c r="AE51" s="31"/>
      <c r="AF51" s="31"/>
      <c r="AG51" s="37" t="s">
        <v>351</v>
      </c>
      <c r="AH51" s="31" t="s">
        <v>65</v>
      </c>
      <c r="AI51" s="31" t="s">
        <v>65</v>
      </c>
      <c r="AJ51" s="31" t="s">
        <v>65</v>
      </c>
      <c r="AK51" s="31" t="s">
        <v>65</v>
      </c>
      <c r="AL51" s="31" t="s">
        <v>65</v>
      </c>
      <c r="AM51" s="31" t="s">
        <v>65</v>
      </c>
      <c r="AN51" s="31" t="s">
        <v>65</v>
      </c>
      <c r="AO51" s="31" t="s">
        <v>65</v>
      </c>
      <c r="AP51" s="31" t="s">
        <v>65</v>
      </c>
      <c r="AQ51" s="31" t="s">
        <v>65</v>
      </c>
      <c r="AR51" s="31" t="s">
        <v>65</v>
      </c>
      <c r="AS51" s="31" t="s">
        <v>65</v>
      </c>
      <c r="AT51" s="31" t="s">
        <v>65</v>
      </c>
      <c r="AU51" s="31" t="s">
        <v>65</v>
      </c>
    </row>
    <row r="52" s="7" customFormat="1" ht="22" customHeight="1" spans="1:47">
      <c r="A52" s="31">
        <v>54</v>
      </c>
      <c r="B52" s="22" t="s">
        <v>488</v>
      </c>
      <c r="C52" s="16" t="s">
        <v>46</v>
      </c>
      <c r="D52" s="23" t="s">
        <v>117</v>
      </c>
      <c r="E52" s="24">
        <v>45886</v>
      </c>
      <c r="F52" s="32" t="s">
        <v>118</v>
      </c>
      <c r="G52" s="24">
        <v>45832</v>
      </c>
      <c r="H52" s="26">
        <v>46197</v>
      </c>
      <c r="I52" s="31" t="s">
        <v>71</v>
      </c>
      <c r="J52" s="24">
        <v>45917</v>
      </c>
      <c r="K52" s="16">
        <f ca="1">YEAR(TODAY())-MID(P52,7,4)</f>
        <v>60</v>
      </c>
      <c r="L52" s="23" t="s">
        <v>73</v>
      </c>
      <c r="M52" s="16" t="s">
        <v>51</v>
      </c>
      <c r="N52" s="16" t="s">
        <v>74</v>
      </c>
      <c r="O52" s="23" t="s">
        <v>53</v>
      </c>
      <c r="P52" s="64" t="s">
        <v>489</v>
      </c>
      <c r="Q52" s="37">
        <v>42546</v>
      </c>
      <c r="R52" s="37">
        <v>46198</v>
      </c>
      <c r="S52" s="37" t="str">
        <f t="shared" si="6"/>
        <v>1965/08/16</v>
      </c>
      <c r="T52" s="26" t="str">
        <f t="shared" si="7"/>
        <v>08</v>
      </c>
      <c r="U52" s="23" t="s">
        <v>490</v>
      </c>
      <c r="V52" s="23" t="s">
        <v>490</v>
      </c>
      <c r="W52" s="23">
        <v>15887020002</v>
      </c>
      <c r="X52" s="64" t="s">
        <v>491</v>
      </c>
      <c r="Y52" s="23" t="s">
        <v>190</v>
      </c>
      <c r="Z52" s="23" t="s">
        <v>492</v>
      </c>
      <c r="AA52" s="23">
        <v>15912411100</v>
      </c>
      <c r="AB52" s="16" t="s">
        <v>124</v>
      </c>
      <c r="AC52" s="31" t="s">
        <v>125</v>
      </c>
      <c r="AD52" s="31"/>
      <c r="AE52" s="31"/>
      <c r="AF52" s="31"/>
      <c r="AG52" s="37" t="s">
        <v>351</v>
      </c>
      <c r="AH52" s="31" t="s">
        <v>65</v>
      </c>
      <c r="AI52" s="31" t="s">
        <v>65</v>
      </c>
      <c r="AJ52" s="31" t="s">
        <v>65</v>
      </c>
      <c r="AK52" s="31" t="s">
        <v>65</v>
      </c>
      <c r="AL52" s="31" t="s">
        <v>65</v>
      </c>
      <c r="AM52" s="31" t="s">
        <v>65</v>
      </c>
      <c r="AN52" s="31" t="s">
        <v>65</v>
      </c>
      <c r="AO52" s="31" t="s">
        <v>65</v>
      </c>
      <c r="AP52" s="31" t="s">
        <v>65</v>
      </c>
      <c r="AQ52" s="31" t="s">
        <v>65</v>
      </c>
      <c r="AR52" s="31" t="s">
        <v>65</v>
      </c>
      <c r="AS52" s="31" t="s">
        <v>65</v>
      </c>
      <c r="AT52" s="31" t="s">
        <v>65</v>
      </c>
      <c r="AU52" s="31" t="s">
        <v>65</v>
      </c>
    </row>
    <row r="53" s="7" customFormat="1" ht="30" customHeight="1" spans="1:47">
      <c r="A53" s="31">
        <v>55</v>
      </c>
      <c r="B53" s="33" t="s">
        <v>493</v>
      </c>
      <c r="C53" s="16" t="s">
        <v>46</v>
      </c>
      <c r="D53" s="23" t="s">
        <v>117</v>
      </c>
      <c r="E53" s="24">
        <v>45895</v>
      </c>
      <c r="F53" s="32" t="s">
        <v>118</v>
      </c>
      <c r="G53" s="24">
        <v>45832</v>
      </c>
      <c r="H53" s="26">
        <v>46197</v>
      </c>
      <c r="I53" s="31" t="s">
        <v>71</v>
      </c>
      <c r="J53" s="24">
        <v>45926</v>
      </c>
      <c r="K53" s="16">
        <f ca="1">YEAR(TODAY())-MID(P53,7,4)</f>
        <v>57</v>
      </c>
      <c r="L53" s="23" t="s">
        <v>73</v>
      </c>
      <c r="M53" s="16" t="s">
        <v>51</v>
      </c>
      <c r="N53" s="16" t="s">
        <v>74</v>
      </c>
      <c r="O53" s="23" t="s">
        <v>494</v>
      </c>
      <c r="P53" s="64" t="s">
        <v>495</v>
      </c>
      <c r="Q53" s="26">
        <v>39297</v>
      </c>
      <c r="R53" s="26">
        <v>46602</v>
      </c>
      <c r="S53" s="37" t="str">
        <f t="shared" si="6"/>
        <v>1968/11/27</v>
      </c>
      <c r="T53" s="26" t="str">
        <f t="shared" si="7"/>
        <v>11</v>
      </c>
      <c r="U53" s="23" t="s">
        <v>496</v>
      </c>
      <c r="V53" s="23" t="s">
        <v>497</v>
      </c>
      <c r="W53" s="23">
        <v>15284498583</v>
      </c>
      <c r="X53" s="64" t="s">
        <v>498</v>
      </c>
      <c r="Y53" s="23" t="s">
        <v>499</v>
      </c>
      <c r="Z53" s="23" t="s">
        <v>500</v>
      </c>
      <c r="AA53" s="23">
        <v>15198772241</v>
      </c>
      <c r="AB53" s="16" t="s">
        <v>124</v>
      </c>
      <c r="AC53" s="31" t="s">
        <v>125</v>
      </c>
      <c r="AD53" s="31"/>
      <c r="AE53" s="31"/>
      <c r="AF53" s="31"/>
      <c r="AG53" s="37" t="s">
        <v>351</v>
      </c>
      <c r="AH53" s="31" t="s">
        <v>65</v>
      </c>
      <c r="AI53" s="31" t="s">
        <v>65</v>
      </c>
      <c r="AJ53" s="31" t="s">
        <v>65</v>
      </c>
      <c r="AK53" s="31" t="s">
        <v>65</v>
      </c>
      <c r="AL53" s="31" t="s">
        <v>65</v>
      </c>
      <c r="AM53" s="31" t="s">
        <v>65</v>
      </c>
      <c r="AN53" s="31" t="s">
        <v>65</v>
      </c>
      <c r="AO53" s="31" t="s">
        <v>65</v>
      </c>
      <c r="AP53" s="31" t="s">
        <v>65</v>
      </c>
      <c r="AQ53" s="31" t="s">
        <v>65</v>
      </c>
      <c r="AR53" s="31" t="s">
        <v>65</v>
      </c>
      <c r="AS53" s="31" t="s">
        <v>65</v>
      </c>
      <c r="AT53" s="31" t="s">
        <v>65</v>
      </c>
      <c r="AU53" s="31" t="s">
        <v>65</v>
      </c>
    </row>
    <row r="54" s="7" customFormat="1" ht="22" customHeight="1" spans="1:47">
      <c r="A54" s="31">
        <v>56</v>
      </c>
      <c r="B54" s="22" t="s">
        <v>501</v>
      </c>
      <c r="C54" s="16" t="s">
        <v>46</v>
      </c>
      <c r="D54" s="23" t="s">
        <v>117</v>
      </c>
      <c r="E54" s="24">
        <v>45897</v>
      </c>
      <c r="F54" s="32" t="s">
        <v>98</v>
      </c>
      <c r="G54" s="24">
        <v>45832</v>
      </c>
      <c r="H54" s="26">
        <v>46197</v>
      </c>
      <c r="I54" s="31" t="s">
        <v>71</v>
      </c>
      <c r="J54" s="24">
        <v>45928</v>
      </c>
      <c r="K54" s="16">
        <f ca="1" t="shared" ref="K54:K72" si="8">YEAR(TODAY())-MID(P54,7,4)</f>
        <v>40</v>
      </c>
      <c r="L54" s="23" t="s">
        <v>73</v>
      </c>
      <c r="M54" s="16" t="s">
        <v>51</v>
      </c>
      <c r="N54" s="16" t="s">
        <v>74</v>
      </c>
      <c r="O54" s="23" t="s">
        <v>494</v>
      </c>
      <c r="P54" s="64" t="s">
        <v>502</v>
      </c>
      <c r="Q54" s="37">
        <v>42646</v>
      </c>
      <c r="R54" s="37">
        <v>49951</v>
      </c>
      <c r="S54" s="37" t="str">
        <f t="shared" si="6"/>
        <v>1985/08/09</v>
      </c>
      <c r="T54" s="26" t="str">
        <f t="shared" si="7"/>
        <v>08</v>
      </c>
      <c r="U54" s="23" t="s">
        <v>503</v>
      </c>
      <c r="V54" s="23" t="s">
        <v>504</v>
      </c>
      <c r="W54" s="23">
        <v>13987230175</v>
      </c>
      <c r="X54" s="64" t="s">
        <v>505</v>
      </c>
      <c r="Y54" s="23" t="s">
        <v>506</v>
      </c>
      <c r="Z54" s="23" t="s">
        <v>507</v>
      </c>
      <c r="AA54" s="23">
        <v>18287204717</v>
      </c>
      <c r="AB54" s="31" t="s">
        <v>106</v>
      </c>
      <c r="AC54" s="31" t="s">
        <v>125</v>
      </c>
      <c r="AD54" s="31"/>
      <c r="AE54" s="31"/>
      <c r="AF54" s="31"/>
      <c r="AG54" s="37" t="s">
        <v>351</v>
      </c>
      <c r="AH54" s="31" t="s">
        <v>65</v>
      </c>
      <c r="AI54" s="31" t="s">
        <v>65</v>
      </c>
      <c r="AJ54" s="31" t="s">
        <v>65</v>
      </c>
      <c r="AK54" s="31" t="s">
        <v>65</v>
      </c>
      <c r="AL54" s="31" t="s">
        <v>65</v>
      </c>
      <c r="AM54" s="31" t="s">
        <v>65</v>
      </c>
      <c r="AN54" s="31" t="s">
        <v>65</v>
      </c>
      <c r="AO54" s="31" t="s">
        <v>65</v>
      </c>
      <c r="AP54" s="31" t="s">
        <v>65</v>
      </c>
      <c r="AQ54" s="31" t="s">
        <v>65</v>
      </c>
      <c r="AR54" s="31" t="s">
        <v>65</v>
      </c>
      <c r="AS54" s="31" t="s">
        <v>65</v>
      </c>
      <c r="AT54" s="31" t="s">
        <v>65</v>
      </c>
      <c r="AU54" s="31" t="s">
        <v>65</v>
      </c>
    </row>
    <row r="55" s="7" customFormat="1" ht="22" customHeight="1" spans="1:47">
      <c r="A55" s="31">
        <v>57</v>
      </c>
      <c r="B55" s="22" t="s">
        <v>508</v>
      </c>
      <c r="C55" s="16" t="s">
        <v>46</v>
      </c>
      <c r="D55" s="23" t="s">
        <v>117</v>
      </c>
      <c r="E55" s="24">
        <v>45901</v>
      </c>
      <c r="F55" s="32" t="s">
        <v>118</v>
      </c>
      <c r="G55" s="24">
        <v>45832</v>
      </c>
      <c r="H55" s="26">
        <v>46197</v>
      </c>
      <c r="I55" s="31" t="s">
        <v>71</v>
      </c>
      <c r="J55" s="24">
        <v>45931</v>
      </c>
      <c r="K55" s="16">
        <f ca="1" t="shared" si="8"/>
        <v>60</v>
      </c>
      <c r="L55" s="23" t="s">
        <v>73</v>
      </c>
      <c r="M55" s="16" t="s">
        <v>51</v>
      </c>
      <c r="N55" s="31" t="s">
        <v>74</v>
      </c>
      <c r="O55" s="23" t="s">
        <v>53</v>
      </c>
      <c r="P55" s="64" t="s">
        <v>509</v>
      </c>
      <c r="Q55" s="37">
        <v>42546</v>
      </c>
      <c r="R55" s="37">
        <v>46198</v>
      </c>
      <c r="S55" s="37" t="str">
        <f t="shared" si="6"/>
        <v>1965/08/16</v>
      </c>
      <c r="T55" s="26" t="str">
        <f t="shared" si="7"/>
        <v>08</v>
      </c>
      <c r="U55" s="23" t="s">
        <v>510</v>
      </c>
      <c r="V55" s="18" t="s">
        <v>319</v>
      </c>
      <c r="W55" s="23">
        <v>18388527726</v>
      </c>
      <c r="X55" s="64" t="s">
        <v>511</v>
      </c>
      <c r="Y55" s="23" t="s">
        <v>512</v>
      </c>
      <c r="Z55" s="23" t="s">
        <v>513</v>
      </c>
      <c r="AA55" s="23">
        <v>18487455159</v>
      </c>
      <c r="AB55" s="31" t="s">
        <v>106</v>
      </c>
      <c r="AC55" s="31" t="s">
        <v>125</v>
      </c>
      <c r="AD55" s="31"/>
      <c r="AE55" s="31"/>
      <c r="AF55" s="31"/>
      <c r="AG55" s="37" t="s">
        <v>351</v>
      </c>
      <c r="AH55" s="31" t="s">
        <v>65</v>
      </c>
      <c r="AI55" s="31" t="s">
        <v>65</v>
      </c>
      <c r="AJ55" s="31" t="s">
        <v>65</v>
      </c>
      <c r="AK55" s="31" t="s">
        <v>65</v>
      </c>
      <c r="AL55" s="31" t="s">
        <v>65</v>
      </c>
      <c r="AM55" s="31" t="s">
        <v>65</v>
      </c>
      <c r="AN55" s="31" t="s">
        <v>65</v>
      </c>
      <c r="AO55" s="31" t="s">
        <v>65</v>
      </c>
      <c r="AP55" s="31" t="s">
        <v>65</v>
      </c>
      <c r="AQ55" s="31" t="s">
        <v>65</v>
      </c>
      <c r="AR55" s="31" t="s">
        <v>65</v>
      </c>
      <c r="AS55" s="31" t="s">
        <v>65</v>
      </c>
      <c r="AT55" s="31" t="s">
        <v>65</v>
      </c>
      <c r="AU55" s="31" t="s">
        <v>65</v>
      </c>
    </row>
    <row r="56" s="7" customFormat="1" ht="22" customHeight="1" spans="1:47">
      <c r="A56" s="31">
        <v>58</v>
      </c>
      <c r="B56" s="34" t="s">
        <v>514</v>
      </c>
      <c r="C56" s="16" t="s">
        <v>46</v>
      </c>
      <c r="D56" s="23" t="s">
        <v>117</v>
      </c>
      <c r="E56" s="24">
        <v>45938</v>
      </c>
      <c r="F56" s="32" t="s">
        <v>98</v>
      </c>
      <c r="G56" s="24">
        <v>45940</v>
      </c>
      <c r="H56" s="24">
        <v>46305</v>
      </c>
      <c r="I56" s="31" t="s">
        <v>71</v>
      </c>
      <c r="J56" s="24">
        <v>45938</v>
      </c>
      <c r="K56" s="16">
        <f ca="1" t="shared" si="8"/>
        <v>56</v>
      </c>
      <c r="L56" s="23" t="s">
        <v>50</v>
      </c>
      <c r="M56" s="31" t="s">
        <v>51</v>
      </c>
      <c r="N56" s="16" t="s">
        <v>74</v>
      </c>
      <c r="O56" s="23" t="s">
        <v>53</v>
      </c>
      <c r="P56" s="64" t="s">
        <v>515</v>
      </c>
      <c r="Q56" s="37">
        <v>38911</v>
      </c>
      <c r="R56" s="37">
        <v>46216</v>
      </c>
      <c r="S56" s="37" t="str">
        <f t="shared" si="6"/>
        <v>1969/08/19</v>
      </c>
      <c r="T56" s="26" t="str">
        <f t="shared" si="7"/>
        <v>08</v>
      </c>
      <c r="U56" s="23" t="s">
        <v>516</v>
      </c>
      <c r="V56" s="23" t="s">
        <v>461</v>
      </c>
      <c r="W56" s="23">
        <v>18310980317</v>
      </c>
      <c r="X56" s="64" t="s">
        <v>517</v>
      </c>
      <c r="Y56" s="23" t="s">
        <v>518</v>
      </c>
      <c r="Z56" s="23" t="s">
        <v>519</v>
      </c>
      <c r="AA56" s="23">
        <v>13552224287</v>
      </c>
      <c r="AB56" s="31" t="s">
        <v>106</v>
      </c>
      <c r="AC56" s="31" t="s">
        <v>107</v>
      </c>
      <c r="AD56" s="31"/>
      <c r="AE56" s="31"/>
      <c r="AF56" s="31"/>
      <c r="AG56" s="37" t="s">
        <v>351</v>
      </c>
      <c r="AH56" s="31" t="s">
        <v>65</v>
      </c>
      <c r="AI56" s="31" t="s">
        <v>65</v>
      </c>
      <c r="AJ56" s="31" t="s">
        <v>65</v>
      </c>
      <c r="AK56" s="31" t="s">
        <v>65</v>
      </c>
      <c r="AL56" s="31" t="s">
        <v>65</v>
      </c>
      <c r="AM56" s="31" t="s">
        <v>65</v>
      </c>
      <c r="AN56" s="31" t="s">
        <v>65</v>
      </c>
      <c r="AO56" s="31" t="s">
        <v>65</v>
      </c>
      <c r="AP56" s="31" t="s">
        <v>65</v>
      </c>
      <c r="AQ56" s="31" t="s">
        <v>65</v>
      </c>
      <c r="AR56" s="31" t="s">
        <v>65</v>
      </c>
      <c r="AS56" s="31" t="s">
        <v>65</v>
      </c>
      <c r="AT56" s="31" t="s">
        <v>65</v>
      </c>
      <c r="AU56" s="31" t="s">
        <v>65</v>
      </c>
    </row>
    <row r="57" s="7" customFormat="1" ht="22" customHeight="1" spans="1:47">
      <c r="A57" s="31">
        <v>59</v>
      </c>
      <c r="B57" s="34" t="s">
        <v>520</v>
      </c>
      <c r="C57" s="16" t="s">
        <v>46</v>
      </c>
      <c r="D57" s="23" t="s">
        <v>117</v>
      </c>
      <c r="E57" s="24">
        <v>45940</v>
      </c>
      <c r="F57" s="32" t="s">
        <v>118</v>
      </c>
      <c r="G57" s="24">
        <v>45942</v>
      </c>
      <c r="H57" s="24">
        <v>46307</v>
      </c>
      <c r="I57" s="31" t="s">
        <v>71</v>
      </c>
      <c r="J57" s="24">
        <v>45946</v>
      </c>
      <c r="K57" s="16">
        <f ca="1" t="shared" si="8"/>
        <v>62</v>
      </c>
      <c r="L57" s="23" t="s">
        <v>73</v>
      </c>
      <c r="M57" s="16" t="s">
        <v>51</v>
      </c>
      <c r="N57" s="16" t="s">
        <v>74</v>
      </c>
      <c r="O57" s="23" t="s">
        <v>53</v>
      </c>
      <c r="P57" s="64" t="s">
        <v>521</v>
      </c>
      <c r="Q57" s="37">
        <v>38879</v>
      </c>
      <c r="R57" s="37">
        <v>46184</v>
      </c>
      <c r="S57" s="37" t="str">
        <f t="shared" si="6"/>
        <v>1963/01/08</v>
      </c>
      <c r="T57" s="26" t="str">
        <f t="shared" si="7"/>
        <v>01</v>
      </c>
      <c r="U57" s="23" t="s">
        <v>522</v>
      </c>
      <c r="V57" s="23" t="s">
        <v>461</v>
      </c>
      <c r="W57" s="23">
        <v>13698747991</v>
      </c>
      <c r="X57" s="64" t="s">
        <v>523</v>
      </c>
      <c r="Y57" s="23" t="s">
        <v>524</v>
      </c>
      <c r="Z57" s="23" t="s">
        <v>525</v>
      </c>
      <c r="AA57" s="23">
        <v>18213029608</v>
      </c>
      <c r="AB57" s="31" t="s">
        <v>124</v>
      </c>
      <c r="AC57" s="31" t="s">
        <v>125</v>
      </c>
      <c r="AD57" s="31"/>
      <c r="AE57" s="31"/>
      <c r="AF57" s="31"/>
      <c r="AG57" s="37" t="s">
        <v>351</v>
      </c>
      <c r="AH57" s="31" t="s">
        <v>65</v>
      </c>
      <c r="AI57" s="31" t="s">
        <v>65</v>
      </c>
      <c r="AJ57" s="31" t="s">
        <v>65</v>
      </c>
      <c r="AK57" s="31" t="s">
        <v>65</v>
      </c>
      <c r="AL57" s="31" t="s">
        <v>65</v>
      </c>
      <c r="AM57" s="31" t="s">
        <v>65</v>
      </c>
      <c r="AN57" s="31" t="s">
        <v>65</v>
      </c>
      <c r="AO57" s="31" t="s">
        <v>65</v>
      </c>
      <c r="AP57" s="31" t="s">
        <v>65</v>
      </c>
      <c r="AQ57" s="31" t="s">
        <v>65</v>
      </c>
      <c r="AR57" s="31" t="s">
        <v>65</v>
      </c>
      <c r="AS57" s="31" t="s">
        <v>65</v>
      </c>
      <c r="AT57" s="31" t="s">
        <v>65</v>
      </c>
      <c r="AU57" s="31" t="s">
        <v>65</v>
      </c>
    </row>
    <row r="58" s="8" customFormat="1" ht="22" customHeight="1" spans="1:47">
      <c r="A58" s="31">
        <v>60</v>
      </c>
      <c r="B58" s="34" t="s">
        <v>526</v>
      </c>
      <c r="C58" s="35" t="s">
        <v>46</v>
      </c>
      <c r="D58" s="33" t="s">
        <v>117</v>
      </c>
      <c r="E58" s="36">
        <v>45941</v>
      </c>
      <c r="F58" s="32" t="s">
        <v>118</v>
      </c>
      <c r="G58" s="36">
        <v>45943</v>
      </c>
      <c r="H58" s="36">
        <v>46308</v>
      </c>
      <c r="I58" s="35" t="s">
        <v>71</v>
      </c>
      <c r="J58" s="36">
        <v>45947</v>
      </c>
      <c r="K58" s="16">
        <f ca="1" t="shared" si="8"/>
        <v>63</v>
      </c>
      <c r="L58" s="33" t="s">
        <v>73</v>
      </c>
      <c r="M58" s="35" t="s">
        <v>51</v>
      </c>
      <c r="N58" s="35" t="s">
        <v>74</v>
      </c>
      <c r="O58" s="33" t="s">
        <v>53</v>
      </c>
      <c r="P58" s="33" t="s">
        <v>527</v>
      </c>
      <c r="Q58" s="43">
        <v>42702</v>
      </c>
      <c r="R58" s="43" t="s">
        <v>89</v>
      </c>
      <c r="S58" s="43" t="str">
        <f t="shared" si="6"/>
        <v>1962/07/20</v>
      </c>
      <c r="T58" s="26" t="str">
        <f t="shared" si="7"/>
        <v>07</v>
      </c>
      <c r="U58" s="33" t="s">
        <v>528</v>
      </c>
      <c r="V58" s="33" t="s">
        <v>529</v>
      </c>
      <c r="W58" s="33">
        <v>15087437780</v>
      </c>
      <c r="X58" s="66" t="s">
        <v>530</v>
      </c>
      <c r="Y58" s="33" t="s">
        <v>531</v>
      </c>
      <c r="Z58" s="33" t="s">
        <v>532</v>
      </c>
      <c r="AA58" s="33">
        <v>18788175850</v>
      </c>
      <c r="AB58" s="35" t="s">
        <v>124</v>
      </c>
      <c r="AC58" s="35" t="s">
        <v>125</v>
      </c>
      <c r="AD58" s="35"/>
      <c r="AE58" s="35"/>
      <c r="AF58" s="35"/>
      <c r="AG58" s="43" t="s">
        <v>351</v>
      </c>
      <c r="AH58" s="35" t="s">
        <v>65</v>
      </c>
      <c r="AI58" s="35" t="s">
        <v>65</v>
      </c>
      <c r="AJ58" s="35" t="s">
        <v>65</v>
      </c>
      <c r="AK58" s="35" t="s">
        <v>65</v>
      </c>
      <c r="AL58" s="35" t="s">
        <v>65</v>
      </c>
      <c r="AM58" s="35" t="s">
        <v>65</v>
      </c>
      <c r="AN58" s="35" t="s">
        <v>65</v>
      </c>
      <c r="AO58" s="35" t="s">
        <v>65</v>
      </c>
      <c r="AP58" s="35" t="s">
        <v>65</v>
      </c>
      <c r="AQ58" s="35" t="s">
        <v>65</v>
      </c>
      <c r="AR58" s="35" t="s">
        <v>65</v>
      </c>
      <c r="AS58" s="35" t="s">
        <v>65</v>
      </c>
      <c r="AT58" s="35" t="s">
        <v>65</v>
      </c>
      <c r="AU58" s="35" t="s">
        <v>65</v>
      </c>
    </row>
    <row r="59" s="8" customFormat="1" ht="22" customHeight="1" spans="1:47">
      <c r="A59" s="35">
        <v>61</v>
      </c>
      <c r="B59" s="34" t="s">
        <v>533</v>
      </c>
      <c r="C59" s="35" t="s">
        <v>46</v>
      </c>
      <c r="D59" s="33" t="s">
        <v>117</v>
      </c>
      <c r="E59" s="36">
        <v>45943</v>
      </c>
      <c r="F59" s="32" t="s">
        <v>118</v>
      </c>
      <c r="G59" s="36">
        <v>45945</v>
      </c>
      <c r="H59" s="36">
        <v>46310</v>
      </c>
      <c r="I59" s="35" t="s">
        <v>71</v>
      </c>
      <c r="J59" s="36">
        <v>45949</v>
      </c>
      <c r="K59" s="35">
        <f ca="1" t="shared" si="8"/>
        <v>61</v>
      </c>
      <c r="L59" s="33" t="s">
        <v>73</v>
      </c>
      <c r="M59" s="35" t="s">
        <v>51</v>
      </c>
      <c r="N59" s="35" t="s">
        <v>74</v>
      </c>
      <c r="O59" s="33" t="s">
        <v>53</v>
      </c>
      <c r="P59" s="66" t="s">
        <v>534</v>
      </c>
      <c r="Q59" s="43">
        <v>38914</v>
      </c>
      <c r="R59" s="43">
        <v>46219</v>
      </c>
      <c r="S59" s="43" t="str">
        <f t="shared" si="6"/>
        <v>1964/12/08</v>
      </c>
      <c r="T59" s="26" t="str">
        <f t="shared" si="7"/>
        <v>12</v>
      </c>
      <c r="U59" s="33" t="s">
        <v>535</v>
      </c>
      <c r="V59" s="33" t="s">
        <v>536</v>
      </c>
      <c r="W59" s="33">
        <v>13529309893</v>
      </c>
      <c r="X59" s="66" t="s">
        <v>537</v>
      </c>
      <c r="Y59" s="33" t="s">
        <v>538</v>
      </c>
      <c r="Z59" s="33" t="s">
        <v>539</v>
      </c>
      <c r="AA59" s="33">
        <v>18213070757</v>
      </c>
      <c r="AB59" s="35" t="s">
        <v>106</v>
      </c>
      <c r="AC59" s="35" t="s">
        <v>107</v>
      </c>
      <c r="AD59" s="35"/>
      <c r="AE59" s="35"/>
      <c r="AF59" s="35"/>
      <c r="AG59" s="43" t="s">
        <v>351</v>
      </c>
      <c r="AH59" s="35" t="s">
        <v>65</v>
      </c>
      <c r="AI59" s="35" t="s">
        <v>65</v>
      </c>
      <c r="AJ59" s="35" t="s">
        <v>65</v>
      </c>
      <c r="AK59" s="35" t="s">
        <v>65</v>
      </c>
      <c r="AL59" s="35" t="s">
        <v>65</v>
      </c>
      <c r="AM59" s="35" t="s">
        <v>65</v>
      </c>
      <c r="AN59" s="35" t="s">
        <v>65</v>
      </c>
      <c r="AO59" s="35" t="s">
        <v>65</v>
      </c>
      <c r="AP59" s="35" t="s">
        <v>65</v>
      </c>
      <c r="AQ59" s="35" t="s">
        <v>65</v>
      </c>
      <c r="AR59" s="35" t="s">
        <v>65</v>
      </c>
      <c r="AS59" s="35" t="s">
        <v>65</v>
      </c>
      <c r="AT59" s="35" t="s">
        <v>65</v>
      </c>
      <c r="AU59" s="35" t="s">
        <v>65</v>
      </c>
    </row>
    <row r="60" s="8" customFormat="1" ht="22" customHeight="1" spans="1:47">
      <c r="A60" s="35">
        <v>62</v>
      </c>
      <c r="B60" s="34" t="s">
        <v>540</v>
      </c>
      <c r="C60" s="35" t="s">
        <v>46</v>
      </c>
      <c r="D60" s="33" t="s">
        <v>117</v>
      </c>
      <c r="E60" s="36">
        <v>45950</v>
      </c>
      <c r="F60" s="32" t="s">
        <v>118</v>
      </c>
      <c r="G60" s="36">
        <v>45952</v>
      </c>
      <c r="H60" s="36">
        <v>46317</v>
      </c>
      <c r="I60" s="35" t="s">
        <v>71</v>
      </c>
      <c r="J60" s="36">
        <v>45952</v>
      </c>
      <c r="K60" s="35">
        <f ca="1" t="shared" si="8"/>
        <v>61</v>
      </c>
      <c r="L60" s="33" t="s">
        <v>73</v>
      </c>
      <c r="M60" s="35" t="s">
        <v>51</v>
      </c>
      <c r="N60" s="35" t="s">
        <v>74</v>
      </c>
      <c r="O60" s="33" t="s">
        <v>53</v>
      </c>
      <c r="P60" s="66" t="s">
        <v>541</v>
      </c>
      <c r="Q60" s="43">
        <v>42817</v>
      </c>
      <c r="R60" s="43" t="s">
        <v>89</v>
      </c>
      <c r="S60" s="43">
        <v>23730</v>
      </c>
      <c r="T60" s="26" t="str">
        <f t="shared" si="7"/>
        <v>12</v>
      </c>
      <c r="U60" s="33" t="s">
        <v>542</v>
      </c>
      <c r="V60" s="33" t="s">
        <v>441</v>
      </c>
      <c r="W60" s="33">
        <v>15145281033</v>
      </c>
      <c r="X60" s="66" t="s">
        <v>543</v>
      </c>
      <c r="Y60" s="33" t="s">
        <v>544</v>
      </c>
      <c r="Z60" s="33" t="s">
        <v>545</v>
      </c>
      <c r="AA60" s="33">
        <v>13634627776</v>
      </c>
      <c r="AB60" s="35" t="s">
        <v>106</v>
      </c>
      <c r="AC60" s="35" t="s">
        <v>148</v>
      </c>
      <c r="AD60" s="35"/>
      <c r="AE60" s="35"/>
      <c r="AF60" s="35"/>
      <c r="AG60" s="43" t="s">
        <v>351</v>
      </c>
      <c r="AH60" s="35" t="s">
        <v>65</v>
      </c>
      <c r="AI60" s="35" t="s">
        <v>65</v>
      </c>
      <c r="AJ60" s="35" t="s">
        <v>65</v>
      </c>
      <c r="AK60" s="35" t="s">
        <v>65</v>
      </c>
      <c r="AL60" s="35" t="s">
        <v>65</v>
      </c>
      <c r="AM60" s="35" t="s">
        <v>65</v>
      </c>
      <c r="AN60" s="35" t="s">
        <v>65</v>
      </c>
      <c r="AO60" s="35" t="s">
        <v>65</v>
      </c>
      <c r="AP60" s="35" t="s">
        <v>65</v>
      </c>
      <c r="AQ60" s="35" t="s">
        <v>65</v>
      </c>
      <c r="AR60" s="35" t="s">
        <v>65</v>
      </c>
      <c r="AS60" s="35" t="s">
        <v>65</v>
      </c>
      <c r="AT60" s="35" t="s">
        <v>65</v>
      </c>
      <c r="AU60" s="35" t="s">
        <v>65</v>
      </c>
    </row>
    <row r="61" s="8" customFormat="1" ht="22" customHeight="1" spans="1:47">
      <c r="A61" s="35">
        <v>63</v>
      </c>
      <c r="B61" s="34" t="s">
        <v>546</v>
      </c>
      <c r="C61" s="35" t="s">
        <v>46</v>
      </c>
      <c r="D61" s="33" t="s">
        <v>117</v>
      </c>
      <c r="E61" s="36">
        <v>45957</v>
      </c>
      <c r="F61" s="32" t="s">
        <v>118</v>
      </c>
      <c r="G61" s="36">
        <v>45959</v>
      </c>
      <c r="H61" s="36">
        <v>46324</v>
      </c>
      <c r="I61" s="35" t="s">
        <v>49</v>
      </c>
      <c r="J61" s="36">
        <v>45959</v>
      </c>
      <c r="K61" s="35">
        <f ca="1" t="shared" si="8"/>
        <v>56</v>
      </c>
      <c r="L61" s="33" t="s">
        <v>73</v>
      </c>
      <c r="M61" s="35" t="s">
        <v>51</v>
      </c>
      <c r="N61" s="35" t="s">
        <v>74</v>
      </c>
      <c r="O61" s="33" t="s">
        <v>53</v>
      </c>
      <c r="P61" s="66" t="s">
        <v>547</v>
      </c>
      <c r="Q61" s="43" t="s">
        <v>548</v>
      </c>
      <c r="R61" s="43">
        <v>46252</v>
      </c>
      <c r="S61" s="43">
        <v>25255</v>
      </c>
      <c r="T61" s="26" t="str">
        <f t="shared" si="7"/>
        <v>02</v>
      </c>
      <c r="U61" s="33" t="s">
        <v>549</v>
      </c>
      <c r="V61" s="33" t="s">
        <v>549</v>
      </c>
      <c r="W61" s="33">
        <v>18313993352</v>
      </c>
      <c r="X61" s="66" t="s">
        <v>550</v>
      </c>
      <c r="Y61" s="33" t="s">
        <v>551</v>
      </c>
      <c r="Z61" s="33" t="s">
        <v>552</v>
      </c>
      <c r="AA61" s="33">
        <v>18787483706</v>
      </c>
      <c r="AB61" s="35" t="s">
        <v>124</v>
      </c>
      <c r="AC61" s="35" t="s">
        <v>107</v>
      </c>
      <c r="AD61" s="35"/>
      <c r="AE61" s="35"/>
      <c r="AF61" s="35"/>
      <c r="AG61" s="43" t="s">
        <v>351</v>
      </c>
      <c r="AH61" s="35" t="s">
        <v>65</v>
      </c>
      <c r="AI61" s="35" t="s">
        <v>65</v>
      </c>
      <c r="AJ61" s="35" t="s">
        <v>65</v>
      </c>
      <c r="AK61" s="35" t="s">
        <v>65</v>
      </c>
      <c r="AL61" s="35" t="s">
        <v>65</v>
      </c>
      <c r="AM61" s="35" t="s">
        <v>65</v>
      </c>
      <c r="AN61" s="35" t="s">
        <v>65</v>
      </c>
      <c r="AO61" s="35" t="s">
        <v>65</v>
      </c>
      <c r="AP61" s="35" t="s">
        <v>65</v>
      </c>
      <c r="AQ61" s="35" t="s">
        <v>65</v>
      </c>
      <c r="AR61" s="35" t="s">
        <v>65</v>
      </c>
      <c r="AS61" s="35" t="s">
        <v>65</v>
      </c>
      <c r="AT61" s="35" t="s">
        <v>65</v>
      </c>
      <c r="AU61" s="35" t="s">
        <v>65</v>
      </c>
    </row>
    <row r="62" s="7" customFormat="1" ht="22" customHeight="1" spans="1:47">
      <c r="A62" s="31">
        <v>64</v>
      </c>
      <c r="B62" s="22" t="s">
        <v>553</v>
      </c>
      <c r="C62" s="31" t="s">
        <v>46</v>
      </c>
      <c r="D62" s="23" t="s">
        <v>117</v>
      </c>
      <c r="E62" s="24" t="s">
        <v>97</v>
      </c>
      <c r="F62" s="32" t="s">
        <v>98</v>
      </c>
      <c r="G62" s="24" t="s">
        <v>97</v>
      </c>
      <c r="H62" s="37">
        <v>46123</v>
      </c>
      <c r="I62" s="31" t="s">
        <v>71</v>
      </c>
      <c r="J62" s="24">
        <v>45058</v>
      </c>
      <c r="K62" s="16">
        <f ca="1" t="shared" si="8"/>
        <v>55</v>
      </c>
      <c r="L62" s="23" t="s">
        <v>73</v>
      </c>
      <c r="M62" s="31" t="s">
        <v>51</v>
      </c>
      <c r="N62" s="31" t="s">
        <v>74</v>
      </c>
      <c r="O62" s="23" t="s">
        <v>53</v>
      </c>
      <c r="P62" s="23" t="s">
        <v>554</v>
      </c>
      <c r="Q62" s="37">
        <v>39251</v>
      </c>
      <c r="R62" s="37">
        <v>46556</v>
      </c>
      <c r="S62" s="37" t="str">
        <f t="shared" ref="S62:S72" si="9">TEXT(TEXT(MID(P62,7,8),"0000-00-00"),"e/mm/dd")</f>
        <v>1970/06/03</v>
      </c>
      <c r="T62" s="26" t="str">
        <f t="shared" si="7"/>
        <v>06</v>
      </c>
      <c r="U62" s="23" t="s">
        <v>555</v>
      </c>
      <c r="V62" s="23" t="s">
        <v>555</v>
      </c>
      <c r="W62" s="23" t="s">
        <v>556</v>
      </c>
      <c r="X62" s="23" t="s">
        <v>557</v>
      </c>
      <c r="Y62" s="23" t="s">
        <v>558</v>
      </c>
      <c r="Z62" s="23" t="s">
        <v>559</v>
      </c>
      <c r="AA62" s="23" t="s">
        <v>560</v>
      </c>
      <c r="AB62" s="31" t="s">
        <v>124</v>
      </c>
      <c r="AC62" s="31" t="s">
        <v>125</v>
      </c>
      <c r="AD62" s="31"/>
      <c r="AE62" s="31"/>
      <c r="AF62" s="31"/>
      <c r="AG62" s="37">
        <v>46275</v>
      </c>
      <c r="AH62" s="31" t="s">
        <v>65</v>
      </c>
      <c r="AI62" s="31" t="s">
        <v>65</v>
      </c>
      <c r="AJ62" s="31" t="s">
        <v>65</v>
      </c>
      <c r="AK62" s="31" t="s">
        <v>65</v>
      </c>
      <c r="AL62" s="31" t="s">
        <v>65</v>
      </c>
      <c r="AM62" s="31" t="s">
        <v>65</v>
      </c>
      <c r="AN62" s="31" t="s">
        <v>65</v>
      </c>
      <c r="AO62" s="31" t="s">
        <v>65</v>
      </c>
      <c r="AP62" s="31" t="s">
        <v>65</v>
      </c>
      <c r="AQ62" s="31" t="s">
        <v>65</v>
      </c>
      <c r="AR62" s="31" t="s">
        <v>65</v>
      </c>
      <c r="AS62" s="31" t="s">
        <v>65</v>
      </c>
      <c r="AT62" s="31" t="s">
        <v>65</v>
      </c>
      <c r="AU62" s="31" t="s">
        <v>65</v>
      </c>
    </row>
    <row r="63" s="7" customFormat="1" ht="22" customHeight="1" spans="1:47">
      <c r="A63" s="31">
        <v>65</v>
      </c>
      <c r="B63" s="22" t="s">
        <v>561</v>
      </c>
      <c r="C63" s="31" t="s">
        <v>46</v>
      </c>
      <c r="D63" s="23" t="s">
        <v>117</v>
      </c>
      <c r="E63" s="24" t="s">
        <v>97</v>
      </c>
      <c r="F63" s="32" t="s">
        <v>118</v>
      </c>
      <c r="G63" s="24" t="s">
        <v>97</v>
      </c>
      <c r="H63" s="37">
        <v>46123</v>
      </c>
      <c r="I63" s="31" t="s">
        <v>71</v>
      </c>
      <c r="J63" s="24">
        <v>45058</v>
      </c>
      <c r="K63" s="16">
        <f ca="1" t="shared" si="8"/>
        <v>58</v>
      </c>
      <c r="L63" s="23" t="s">
        <v>73</v>
      </c>
      <c r="M63" s="31" t="s">
        <v>51</v>
      </c>
      <c r="N63" s="31" t="s">
        <v>74</v>
      </c>
      <c r="O63" s="23" t="s">
        <v>239</v>
      </c>
      <c r="P63" s="23" t="s">
        <v>562</v>
      </c>
      <c r="Q63" s="37">
        <v>41205</v>
      </c>
      <c r="R63" s="37">
        <v>48510</v>
      </c>
      <c r="S63" s="37" t="str">
        <f t="shared" si="9"/>
        <v>1967/06/13</v>
      </c>
      <c r="T63" s="26" t="str">
        <f t="shared" si="7"/>
        <v>06</v>
      </c>
      <c r="U63" s="23" t="s">
        <v>563</v>
      </c>
      <c r="V63" s="23" t="s">
        <v>563</v>
      </c>
      <c r="W63" s="23" t="s">
        <v>564</v>
      </c>
      <c r="X63" s="23" t="s">
        <v>565</v>
      </c>
      <c r="Y63" s="23" t="s">
        <v>558</v>
      </c>
      <c r="Z63" s="23" t="s">
        <v>566</v>
      </c>
      <c r="AA63" s="23">
        <v>18213017280</v>
      </c>
      <c r="AB63" s="31" t="s">
        <v>106</v>
      </c>
      <c r="AC63" s="31" t="s">
        <v>125</v>
      </c>
      <c r="AD63" s="31"/>
      <c r="AE63" s="31"/>
      <c r="AF63" s="31"/>
      <c r="AG63" s="37">
        <v>46275</v>
      </c>
      <c r="AH63" s="31" t="s">
        <v>65</v>
      </c>
      <c r="AI63" s="31" t="s">
        <v>65</v>
      </c>
      <c r="AJ63" s="31" t="s">
        <v>65</v>
      </c>
      <c r="AK63" s="31" t="s">
        <v>65</v>
      </c>
      <c r="AL63" s="31" t="s">
        <v>65</v>
      </c>
      <c r="AM63" s="31" t="s">
        <v>65</v>
      </c>
      <c r="AN63" s="31" t="s">
        <v>65</v>
      </c>
      <c r="AO63" s="31" t="s">
        <v>65</v>
      </c>
      <c r="AP63" s="31" t="s">
        <v>65</v>
      </c>
      <c r="AQ63" s="31" t="s">
        <v>65</v>
      </c>
      <c r="AR63" s="31" t="s">
        <v>65</v>
      </c>
      <c r="AS63" s="31" t="s">
        <v>65</v>
      </c>
      <c r="AT63" s="31" t="s">
        <v>65</v>
      </c>
      <c r="AU63" s="31" t="s">
        <v>65</v>
      </c>
    </row>
    <row r="64" s="7" customFormat="1" ht="22" customHeight="1" spans="1:47">
      <c r="A64" s="31">
        <v>66</v>
      </c>
      <c r="B64" s="22" t="s">
        <v>108</v>
      </c>
      <c r="C64" s="31" t="s">
        <v>46</v>
      </c>
      <c r="D64" s="23" t="s">
        <v>117</v>
      </c>
      <c r="E64" s="24" t="s">
        <v>97</v>
      </c>
      <c r="F64" s="32" t="s">
        <v>118</v>
      </c>
      <c r="G64" s="24" t="s">
        <v>97</v>
      </c>
      <c r="H64" s="37">
        <v>46123</v>
      </c>
      <c r="I64" s="31" t="s">
        <v>71</v>
      </c>
      <c r="J64" s="24">
        <v>45058</v>
      </c>
      <c r="K64" s="16">
        <f ca="1" t="shared" si="8"/>
        <v>62</v>
      </c>
      <c r="L64" s="23" t="s">
        <v>73</v>
      </c>
      <c r="M64" s="31" t="s">
        <v>51</v>
      </c>
      <c r="N64" s="31" t="s">
        <v>74</v>
      </c>
      <c r="O64" s="23" t="s">
        <v>239</v>
      </c>
      <c r="P64" s="23" t="s">
        <v>567</v>
      </c>
      <c r="Q64" s="37">
        <v>39608</v>
      </c>
      <c r="R64" s="37">
        <v>46913</v>
      </c>
      <c r="S64" s="37" t="str">
        <f t="shared" si="9"/>
        <v>1963/06/05</v>
      </c>
      <c r="T64" s="26" t="str">
        <f t="shared" si="7"/>
        <v>06</v>
      </c>
      <c r="U64" s="23" t="s">
        <v>568</v>
      </c>
      <c r="V64" s="23" t="s">
        <v>568</v>
      </c>
      <c r="W64" s="23" t="s">
        <v>569</v>
      </c>
      <c r="X64" s="23" t="s">
        <v>570</v>
      </c>
      <c r="Y64" s="23" t="s">
        <v>558</v>
      </c>
      <c r="Z64" s="23" t="s">
        <v>571</v>
      </c>
      <c r="AA64" s="23" t="s">
        <v>572</v>
      </c>
      <c r="AB64" s="31" t="s">
        <v>124</v>
      </c>
      <c r="AC64" s="31" t="s">
        <v>107</v>
      </c>
      <c r="AD64" s="31"/>
      <c r="AE64" s="31"/>
      <c r="AF64" s="31"/>
      <c r="AG64" s="37">
        <v>46275</v>
      </c>
      <c r="AH64" s="31" t="s">
        <v>65</v>
      </c>
      <c r="AI64" s="31" t="s">
        <v>65</v>
      </c>
      <c r="AJ64" s="31" t="s">
        <v>65</v>
      </c>
      <c r="AK64" s="31" t="s">
        <v>65</v>
      </c>
      <c r="AL64" s="31" t="s">
        <v>65</v>
      </c>
      <c r="AM64" s="31" t="s">
        <v>65</v>
      </c>
      <c r="AN64" s="31" t="s">
        <v>65</v>
      </c>
      <c r="AO64" s="31" t="s">
        <v>65</v>
      </c>
      <c r="AP64" s="31" t="s">
        <v>65</v>
      </c>
      <c r="AQ64" s="31" t="s">
        <v>65</v>
      </c>
      <c r="AR64" s="31" t="s">
        <v>65</v>
      </c>
      <c r="AS64" s="31" t="s">
        <v>65</v>
      </c>
      <c r="AT64" s="31" t="s">
        <v>65</v>
      </c>
      <c r="AU64" s="31" t="s">
        <v>65</v>
      </c>
    </row>
    <row r="65" s="7" customFormat="1" ht="22" customHeight="1" spans="1:47">
      <c r="A65" s="31">
        <v>67</v>
      </c>
      <c r="B65" s="22" t="s">
        <v>573</v>
      </c>
      <c r="C65" s="31" t="s">
        <v>46</v>
      </c>
      <c r="D65" s="23" t="s">
        <v>117</v>
      </c>
      <c r="E65" s="24" t="s">
        <v>97</v>
      </c>
      <c r="F65" s="32" t="s">
        <v>118</v>
      </c>
      <c r="G65" s="24" t="s">
        <v>97</v>
      </c>
      <c r="H65" s="37">
        <v>46123</v>
      </c>
      <c r="I65" s="31" t="s">
        <v>71</v>
      </c>
      <c r="J65" s="24">
        <v>45058</v>
      </c>
      <c r="K65" s="16">
        <f ca="1" t="shared" si="8"/>
        <v>61</v>
      </c>
      <c r="L65" s="23" t="s">
        <v>73</v>
      </c>
      <c r="M65" s="31" t="s">
        <v>51</v>
      </c>
      <c r="N65" s="31" t="s">
        <v>74</v>
      </c>
      <c r="O65" s="23" t="s">
        <v>53</v>
      </c>
      <c r="P65" s="23" t="s">
        <v>574</v>
      </c>
      <c r="Q65" s="37">
        <v>39178</v>
      </c>
      <c r="R65" s="37">
        <v>46483</v>
      </c>
      <c r="S65" s="37" t="str">
        <f t="shared" si="9"/>
        <v>1964/04/20</v>
      </c>
      <c r="T65" s="26" t="str">
        <f t="shared" si="7"/>
        <v>04</v>
      </c>
      <c r="U65" s="23" t="s">
        <v>575</v>
      </c>
      <c r="V65" s="23" t="s">
        <v>575</v>
      </c>
      <c r="W65" s="23" t="s">
        <v>576</v>
      </c>
      <c r="X65" s="23" t="s">
        <v>577</v>
      </c>
      <c r="Y65" s="23" t="s">
        <v>578</v>
      </c>
      <c r="Z65" s="23" t="s">
        <v>579</v>
      </c>
      <c r="AA65" s="23" t="s">
        <v>580</v>
      </c>
      <c r="AB65" s="31" t="s">
        <v>124</v>
      </c>
      <c r="AC65" s="31" t="s">
        <v>125</v>
      </c>
      <c r="AD65" s="31"/>
      <c r="AE65" s="31"/>
      <c r="AF65" s="31"/>
      <c r="AG65" s="37">
        <v>46275</v>
      </c>
      <c r="AH65" s="31" t="s">
        <v>65</v>
      </c>
      <c r="AI65" s="31" t="s">
        <v>65</v>
      </c>
      <c r="AJ65" s="31" t="s">
        <v>65</v>
      </c>
      <c r="AK65" s="31" t="s">
        <v>65</v>
      </c>
      <c r="AL65" s="31" t="s">
        <v>65</v>
      </c>
      <c r="AM65" s="31" t="s">
        <v>65</v>
      </c>
      <c r="AN65" s="31" t="s">
        <v>65</v>
      </c>
      <c r="AO65" s="31" t="s">
        <v>65</v>
      </c>
      <c r="AP65" s="31" t="s">
        <v>65</v>
      </c>
      <c r="AQ65" s="31" t="s">
        <v>65</v>
      </c>
      <c r="AR65" s="31" t="s">
        <v>65</v>
      </c>
      <c r="AS65" s="31" t="s">
        <v>65</v>
      </c>
      <c r="AT65" s="31" t="s">
        <v>65</v>
      </c>
      <c r="AU65" s="31" t="s">
        <v>65</v>
      </c>
    </row>
    <row r="66" s="7" customFormat="1" ht="22" customHeight="1" spans="1:47">
      <c r="A66" s="31">
        <v>68</v>
      </c>
      <c r="B66" s="22" t="s">
        <v>581</v>
      </c>
      <c r="C66" s="31" t="s">
        <v>46</v>
      </c>
      <c r="D66" s="23" t="s">
        <v>117</v>
      </c>
      <c r="E66" s="24" t="s">
        <v>97</v>
      </c>
      <c r="F66" s="32" t="s">
        <v>582</v>
      </c>
      <c r="G66" s="24" t="s">
        <v>97</v>
      </c>
      <c r="H66" s="37">
        <v>46123</v>
      </c>
      <c r="I66" s="31" t="s">
        <v>71</v>
      </c>
      <c r="J66" s="24">
        <v>45058</v>
      </c>
      <c r="K66" s="16">
        <f ca="1" t="shared" si="8"/>
        <v>59</v>
      </c>
      <c r="L66" s="23" t="s">
        <v>73</v>
      </c>
      <c r="M66" s="31" t="s">
        <v>51</v>
      </c>
      <c r="N66" s="31" t="s">
        <v>74</v>
      </c>
      <c r="O66" s="23" t="s">
        <v>53</v>
      </c>
      <c r="P66" s="23" t="s">
        <v>583</v>
      </c>
      <c r="Q66" s="37">
        <v>42446</v>
      </c>
      <c r="R66" s="37" t="s">
        <v>89</v>
      </c>
      <c r="S66" s="37" t="str">
        <f t="shared" si="9"/>
        <v>1966/08/28</v>
      </c>
      <c r="T66" s="26" t="str">
        <f t="shared" si="7"/>
        <v>08</v>
      </c>
      <c r="U66" s="23" t="s">
        <v>584</v>
      </c>
      <c r="V66" s="23" t="s">
        <v>584</v>
      </c>
      <c r="W66" s="23" t="s">
        <v>585</v>
      </c>
      <c r="X66" s="23" t="s">
        <v>586</v>
      </c>
      <c r="Y66" s="23" t="s">
        <v>587</v>
      </c>
      <c r="Z66" s="23" t="s">
        <v>588</v>
      </c>
      <c r="AA66" s="23" t="s">
        <v>589</v>
      </c>
      <c r="AB66" s="31" t="s">
        <v>106</v>
      </c>
      <c r="AC66" s="31" t="s">
        <v>107</v>
      </c>
      <c r="AD66" s="31"/>
      <c r="AE66" s="31"/>
      <c r="AF66" s="31"/>
      <c r="AG66" s="37" t="s">
        <v>351</v>
      </c>
      <c r="AH66" s="31" t="s">
        <v>65</v>
      </c>
      <c r="AI66" s="31" t="s">
        <v>65</v>
      </c>
      <c r="AJ66" s="31" t="s">
        <v>65</v>
      </c>
      <c r="AK66" s="31" t="s">
        <v>65</v>
      </c>
      <c r="AL66" s="31" t="s">
        <v>65</v>
      </c>
      <c r="AM66" s="31" t="s">
        <v>65</v>
      </c>
      <c r="AN66" s="31" t="s">
        <v>65</v>
      </c>
      <c r="AO66" s="31" t="s">
        <v>65</v>
      </c>
      <c r="AP66" s="31" t="s">
        <v>65</v>
      </c>
      <c r="AQ66" s="31" t="s">
        <v>65</v>
      </c>
      <c r="AR66" s="31" t="s">
        <v>65</v>
      </c>
      <c r="AS66" s="31" t="s">
        <v>65</v>
      </c>
      <c r="AT66" s="31" t="s">
        <v>65</v>
      </c>
      <c r="AU66" s="31" t="s">
        <v>65</v>
      </c>
    </row>
    <row r="67" s="7" customFormat="1" ht="22" customHeight="1" spans="1:47">
      <c r="A67" s="31">
        <v>69</v>
      </c>
      <c r="B67" s="22" t="s">
        <v>590</v>
      </c>
      <c r="C67" s="31" t="s">
        <v>46</v>
      </c>
      <c r="D67" s="23" t="s">
        <v>117</v>
      </c>
      <c r="E67" s="24" t="s">
        <v>591</v>
      </c>
      <c r="F67" s="32" t="s">
        <v>118</v>
      </c>
      <c r="G67" s="24" t="s">
        <v>591</v>
      </c>
      <c r="H67" s="37">
        <v>46123</v>
      </c>
      <c r="I67" s="31" t="s">
        <v>71</v>
      </c>
      <c r="J67" s="24">
        <v>45086</v>
      </c>
      <c r="K67" s="16">
        <f ca="1" t="shared" si="8"/>
        <v>62</v>
      </c>
      <c r="L67" s="23" t="s">
        <v>73</v>
      </c>
      <c r="M67" s="31" t="s">
        <v>51</v>
      </c>
      <c r="N67" s="31" t="s">
        <v>74</v>
      </c>
      <c r="O67" s="23" t="s">
        <v>53</v>
      </c>
      <c r="P67" s="23" t="s">
        <v>592</v>
      </c>
      <c r="Q67" s="37">
        <v>39274</v>
      </c>
      <c r="R67" s="37">
        <v>46579</v>
      </c>
      <c r="S67" s="37" t="str">
        <f t="shared" si="9"/>
        <v>1963/03/20</v>
      </c>
      <c r="T67" s="26" t="str">
        <f t="shared" si="7"/>
        <v>03</v>
      </c>
      <c r="U67" s="23" t="s">
        <v>593</v>
      </c>
      <c r="V67" s="23" t="s">
        <v>593</v>
      </c>
      <c r="W67" s="23" t="s">
        <v>594</v>
      </c>
      <c r="X67" s="23" t="s">
        <v>595</v>
      </c>
      <c r="Y67" s="23" t="s">
        <v>596</v>
      </c>
      <c r="Z67" s="23" t="s">
        <v>597</v>
      </c>
      <c r="AA67" s="23" t="s">
        <v>598</v>
      </c>
      <c r="AB67" s="31" t="s">
        <v>124</v>
      </c>
      <c r="AC67" s="31" t="s">
        <v>125</v>
      </c>
      <c r="AD67" s="31"/>
      <c r="AE67" s="31"/>
      <c r="AF67" s="31"/>
      <c r="AG67" s="37">
        <v>46275</v>
      </c>
      <c r="AH67" s="31" t="s">
        <v>65</v>
      </c>
      <c r="AI67" s="31" t="s">
        <v>65</v>
      </c>
      <c r="AJ67" s="31" t="s">
        <v>65</v>
      </c>
      <c r="AK67" s="31" t="s">
        <v>65</v>
      </c>
      <c r="AL67" s="31" t="s">
        <v>65</v>
      </c>
      <c r="AM67" s="31" t="s">
        <v>65</v>
      </c>
      <c r="AN67" s="31" t="s">
        <v>65</v>
      </c>
      <c r="AO67" s="31" t="s">
        <v>65</v>
      </c>
      <c r="AP67" s="31" t="s">
        <v>65</v>
      </c>
      <c r="AQ67" s="31" t="s">
        <v>65</v>
      </c>
      <c r="AR67" s="31" t="s">
        <v>65</v>
      </c>
      <c r="AS67" s="31" t="s">
        <v>65</v>
      </c>
      <c r="AT67" s="31" t="s">
        <v>65</v>
      </c>
      <c r="AU67" s="31" t="s">
        <v>65</v>
      </c>
    </row>
    <row r="68" s="7" customFormat="1" ht="22" customHeight="1" spans="1:47">
      <c r="A68" s="31">
        <v>70</v>
      </c>
      <c r="B68" s="22" t="s">
        <v>599</v>
      </c>
      <c r="C68" s="31" t="s">
        <v>46</v>
      </c>
      <c r="D68" s="23" t="s">
        <v>117</v>
      </c>
      <c r="E68" s="24">
        <v>45173</v>
      </c>
      <c r="F68" s="32" t="s">
        <v>118</v>
      </c>
      <c r="G68" s="24">
        <v>45173</v>
      </c>
      <c r="H68" s="37">
        <v>46123</v>
      </c>
      <c r="I68" s="31" t="s">
        <v>71</v>
      </c>
      <c r="J68" s="24">
        <v>45203</v>
      </c>
      <c r="K68" s="16">
        <f ca="1" t="shared" si="8"/>
        <v>59</v>
      </c>
      <c r="L68" s="23" t="s">
        <v>73</v>
      </c>
      <c r="M68" s="31" t="s">
        <v>51</v>
      </c>
      <c r="N68" s="31" t="s">
        <v>74</v>
      </c>
      <c r="O68" s="23" t="s">
        <v>239</v>
      </c>
      <c r="P68" s="64" t="s">
        <v>600</v>
      </c>
      <c r="Q68" s="37">
        <v>41062</v>
      </c>
      <c r="R68" s="37" t="s">
        <v>89</v>
      </c>
      <c r="S68" s="37" t="str">
        <f t="shared" si="9"/>
        <v>1966/03/10</v>
      </c>
      <c r="T68" s="26" t="str">
        <f t="shared" si="7"/>
        <v>03</v>
      </c>
      <c r="U68" s="23" t="s">
        <v>601</v>
      </c>
      <c r="V68" s="23" t="s">
        <v>601</v>
      </c>
      <c r="W68" s="23" t="s">
        <v>602</v>
      </c>
      <c r="X68" s="23" t="s">
        <v>603</v>
      </c>
      <c r="Y68" s="23" t="s">
        <v>604</v>
      </c>
      <c r="Z68" s="18" t="s">
        <v>605</v>
      </c>
      <c r="AA68" s="18">
        <v>19912780279</v>
      </c>
      <c r="AB68" s="31" t="s">
        <v>124</v>
      </c>
      <c r="AC68" s="31" t="s">
        <v>125</v>
      </c>
      <c r="AD68" s="31"/>
      <c r="AE68" s="31"/>
      <c r="AF68" s="31"/>
      <c r="AG68" s="37">
        <v>45982</v>
      </c>
      <c r="AH68" s="31" t="s">
        <v>65</v>
      </c>
      <c r="AI68" s="31" t="s">
        <v>65</v>
      </c>
      <c r="AJ68" s="31" t="s">
        <v>65</v>
      </c>
      <c r="AK68" s="31" t="s">
        <v>65</v>
      </c>
      <c r="AL68" s="31" t="s">
        <v>65</v>
      </c>
      <c r="AM68" s="31" t="s">
        <v>65</v>
      </c>
      <c r="AN68" s="31" t="s">
        <v>65</v>
      </c>
      <c r="AO68" s="31" t="s">
        <v>65</v>
      </c>
      <c r="AP68" s="31" t="s">
        <v>65</v>
      </c>
      <c r="AQ68" s="31" t="s">
        <v>65</v>
      </c>
      <c r="AR68" s="31" t="s">
        <v>65</v>
      </c>
      <c r="AS68" s="31" t="s">
        <v>65</v>
      </c>
      <c r="AT68" s="31" t="s">
        <v>65</v>
      </c>
      <c r="AU68" s="31" t="s">
        <v>65</v>
      </c>
    </row>
    <row r="69" s="7" customFormat="1" ht="22" customHeight="1" spans="1:47">
      <c r="A69" s="31">
        <v>71</v>
      </c>
      <c r="B69" s="22" t="s">
        <v>606</v>
      </c>
      <c r="C69" s="31" t="s">
        <v>46</v>
      </c>
      <c r="D69" s="23" t="s">
        <v>117</v>
      </c>
      <c r="E69" s="24">
        <v>45185</v>
      </c>
      <c r="F69" s="32" t="s">
        <v>582</v>
      </c>
      <c r="G69" s="24">
        <v>45185</v>
      </c>
      <c r="H69" s="37">
        <v>46123</v>
      </c>
      <c r="I69" s="31" t="s">
        <v>71</v>
      </c>
      <c r="J69" s="24">
        <v>45215</v>
      </c>
      <c r="K69" s="16">
        <f ca="1" t="shared" si="8"/>
        <v>63</v>
      </c>
      <c r="L69" s="23" t="s">
        <v>73</v>
      </c>
      <c r="M69" s="31" t="s">
        <v>51</v>
      </c>
      <c r="N69" s="31" t="s">
        <v>74</v>
      </c>
      <c r="O69" s="23" t="s">
        <v>53</v>
      </c>
      <c r="P69" s="23" t="s">
        <v>607</v>
      </c>
      <c r="Q69" s="37">
        <v>39608</v>
      </c>
      <c r="R69" s="37">
        <v>46913</v>
      </c>
      <c r="S69" s="37" t="str">
        <f t="shared" si="9"/>
        <v>1962/01/18</v>
      </c>
      <c r="T69" s="26" t="str">
        <f t="shared" si="7"/>
        <v>01</v>
      </c>
      <c r="U69" s="23" t="s">
        <v>608</v>
      </c>
      <c r="V69" s="23" t="s">
        <v>608</v>
      </c>
      <c r="W69" s="23" t="s">
        <v>609</v>
      </c>
      <c r="X69" s="23" t="s">
        <v>610</v>
      </c>
      <c r="Y69" s="23" t="s">
        <v>611</v>
      </c>
      <c r="Z69" s="23" t="s">
        <v>612</v>
      </c>
      <c r="AA69" s="23" t="s">
        <v>613</v>
      </c>
      <c r="AB69" s="31" t="s">
        <v>106</v>
      </c>
      <c r="AC69" s="31" t="s">
        <v>125</v>
      </c>
      <c r="AD69" s="31"/>
      <c r="AE69" s="31"/>
      <c r="AF69" s="31"/>
      <c r="AG69" s="37">
        <v>46275</v>
      </c>
      <c r="AH69" s="31" t="s">
        <v>65</v>
      </c>
      <c r="AI69" s="31" t="s">
        <v>65</v>
      </c>
      <c r="AJ69" s="31" t="s">
        <v>65</v>
      </c>
      <c r="AK69" s="31" t="s">
        <v>65</v>
      </c>
      <c r="AL69" s="31" t="s">
        <v>65</v>
      </c>
      <c r="AM69" s="31" t="s">
        <v>65</v>
      </c>
      <c r="AN69" s="31" t="s">
        <v>65</v>
      </c>
      <c r="AO69" s="31" t="s">
        <v>65</v>
      </c>
      <c r="AP69" s="31" t="s">
        <v>65</v>
      </c>
      <c r="AQ69" s="31" t="s">
        <v>65</v>
      </c>
      <c r="AR69" s="31" t="s">
        <v>65</v>
      </c>
      <c r="AS69" s="31" t="s">
        <v>65</v>
      </c>
      <c r="AT69" s="31" t="s">
        <v>65</v>
      </c>
      <c r="AU69" s="31" t="s">
        <v>65</v>
      </c>
    </row>
    <row r="70" s="7" customFormat="1" ht="22" customHeight="1" spans="1:47">
      <c r="A70" s="31">
        <v>72</v>
      </c>
      <c r="B70" s="22" t="s">
        <v>614</v>
      </c>
      <c r="C70" s="31" t="s">
        <v>46</v>
      </c>
      <c r="D70" s="23" t="s">
        <v>615</v>
      </c>
      <c r="E70" s="24">
        <v>45586</v>
      </c>
      <c r="F70" s="32" t="s">
        <v>118</v>
      </c>
      <c r="G70" s="24">
        <v>45586</v>
      </c>
      <c r="H70" s="37">
        <v>46123</v>
      </c>
      <c r="I70" s="31" t="s">
        <v>71</v>
      </c>
      <c r="J70" s="24">
        <v>45617</v>
      </c>
      <c r="K70" s="16">
        <f ca="1" t="shared" si="8"/>
        <v>60</v>
      </c>
      <c r="L70" s="23" t="s">
        <v>50</v>
      </c>
      <c r="M70" s="31" t="s">
        <v>51</v>
      </c>
      <c r="N70" s="31" t="s">
        <v>74</v>
      </c>
      <c r="O70" s="23" t="s">
        <v>53</v>
      </c>
      <c r="P70" s="23" t="s">
        <v>616</v>
      </c>
      <c r="Q70" s="37">
        <v>39187</v>
      </c>
      <c r="R70" s="37">
        <v>46492</v>
      </c>
      <c r="S70" s="37" t="str">
        <f t="shared" si="9"/>
        <v>1965/01/07</v>
      </c>
      <c r="T70" s="26" t="str">
        <f t="shared" si="7"/>
        <v>01</v>
      </c>
      <c r="U70" s="23" t="s">
        <v>617</v>
      </c>
      <c r="V70" s="23" t="s">
        <v>617</v>
      </c>
      <c r="W70" s="23" t="s">
        <v>618</v>
      </c>
      <c r="X70" s="23" t="s">
        <v>619</v>
      </c>
      <c r="Y70" s="23" t="s">
        <v>620</v>
      </c>
      <c r="Z70" s="23" t="s">
        <v>621</v>
      </c>
      <c r="AA70" s="23" t="s">
        <v>622</v>
      </c>
      <c r="AB70" s="31" t="s">
        <v>124</v>
      </c>
      <c r="AC70" s="31" t="s">
        <v>125</v>
      </c>
      <c r="AD70" s="31"/>
      <c r="AE70" s="31"/>
      <c r="AF70" s="31"/>
      <c r="AG70" s="37">
        <v>45982</v>
      </c>
      <c r="AH70" s="31" t="s">
        <v>65</v>
      </c>
      <c r="AI70" s="31" t="s">
        <v>65</v>
      </c>
      <c r="AJ70" s="31" t="s">
        <v>65</v>
      </c>
      <c r="AK70" s="31" t="s">
        <v>65</v>
      </c>
      <c r="AL70" s="31" t="s">
        <v>65</v>
      </c>
      <c r="AM70" s="31" t="s">
        <v>65</v>
      </c>
      <c r="AN70" s="31" t="s">
        <v>65</v>
      </c>
      <c r="AO70" s="31" t="s">
        <v>65</v>
      </c>
      <c r="AP70" s="31" t="s">
        <v>65</v>
      </c>
      <c r="AQ70" s="31" t="s">
        <v>65</v>
      </c>
      <c r="AR70" s="31" t="s">
        <v>65</v>
      </c>
      <c r="AS70" s="31" t="s">
        <v>65</v>
      </c>
      <c r="AT70" s="31" t="s">
        <v>65</v>
      </c>
      <c r="AU70" s="31" t="s">
        <v>65</v>
      </c>
    </row>
    <row r="71" s="7" customFormat="1" ht="22" customHeight="1" spans="1:47">
      <c r="A71" s="31">
        <v>73</v>
      </c>
      <c r="B71" s="17" t="s">
        <v>623</v>
      </c>
      <c r="C71" s="31" t="s">
        <v>46</v>
      </c>
      <c r="D71" s="23" t="s">
        <v>117</v>
      </c>
      <c r="E71" s="19" t="s">
        <v>624</v>
      </c>
      <c r="F71" s="31" t="s">
        <v>625</v>
      </c>
      <c r="G71" s="19" t="s">
        <v>624</v>
      </c>
      <c r="H71" s="37">
        <v>46123</v>
      </c>
      <c r="I71" s="31" t="s">
        <v>71</v>
      </c>
      <c r="J71" s="19">
        <v>45751</v>
      </c>
      <c r="K71" s="16">
        <f ca="1" t="shared" si="8"/>
        <v>54</v>
      </c>
      <c r="L71" s="23" t="s">
        <v>73</v>
      </c>
      <c r="M71" s="31" t="s">
        <v>51</v>
      </c>
      <c r="N71" s="31" t="s">
        <v>74</v>
      </c>
      <c r="O71" s="18" t="s">
        <v>239</v>
      </c>
      <c r="P71" s="18" t="s">
        <v>626</v>
      </c>
      <c r="Q71" s="37">
        <v>38974</v>
      </c>
      <c r="R71" s="37">
        <v>46279</v>
      </c>
      <c r="S71" s="37" t="str">
        <f t="shared" si="9"/>
        <v>1971/06/03</v>
      </c>
      <c r="T71" s="26" t="str">
        <f t="shared" si="7"/>
        <v>06</v>
      </c>
      <c r="U71" s="18" t="s">
        <v>627</v>
      </c>
      <c r="V71" s="18" t="s">
        <v>628</v>
      </c>
      <c r="W71" s="18" t="s">
        <v>629</v>
      </c>
      <c r="X71" s="18" t="s">
        <v>630</v>
      </c>
      <c r="Y71" s="18" t="s">
        <v>631</v>
      </c>
      <c r="Z71" s="18" t="s">
        <v>632</v>
      </c>
      <c r="AA71" s="18" t="s">
        <v>633</v>
      </c>
      <c r="AB71" s="31" t="s">
        <v>124</v>
      </c>
      <c r="AC71" s="31" t="s">
        <v>125</v>
      </c>
      <c r="AD71" s="31"/>
      <c r="AE71" s="31"/>
      <c r="AF71" s="31"/>
      <c r="AG71" s="37" t="s">
        <v>351</v>
      </c>
      <c r="AH71" s="31" t="s">
        <v>65</v>
      </c>
      <c r="AI71" s="31" t="s">
        <v>65</v>
      </c>
      <c r="AJ71" s="31" t="s">
        <v>65</v>
      </c>
      <c r="AK71" s="31" t="s">
        <v>65</v>
      </c>
      <c r="AL71" s="31" t="s">
        <v>65</v>
      </c>
      <c r="AM71" s="31" t="s">
        <v>65</v>
      </c>
      <c r="AN71" s="31" t="s">
        <v>65</v>
      </c>
      <c r="AO71" s="31" t="s">
        <v>65</v>
      </c>
      <c r="AP71" s="31" t="s">
        <v>65</v>
      </c>
      <c r="AQ71" s="31" t="s">
        <v>65</v>
      </c>
      <c r="AR71" s="31" t="s">
        <v>65</v>
      </c>
      <c r="AS71" s="31" t="s">
        <v>65</v>
      </c>
      <c r="AT71" s="31" t="s">
        <v>65</v>
      </c>
      <c r="AU71" s="31" t="s">
        <v>65</v>
      </c>
    </row>
    <row r="72" s="6" customFormat="1" ht="23" customHeight="1" spans="1:66">
      <c r="A72" s="31">
        <v>74</v>
      </c>
      <c r="B72" s="17" t="s">
        <v>634</v>
      </c>
      <c r="C72" s="31" t="s">
        <v>46</v>
      </c>
      <c r="D72" s="23" t="s">
        <v>117</v>
      </c>
      <c r="E72" s="18" t="s">
        <v>635</v>
      </c>
      <c r="F72" s="32" t="s">
        <v>98</v>
      </c>
      <c r="G72" s="18" t="s">
        <v>635</v>
      </c>
      <c r="H72" s="37">
        <v>46169</v>
      </c>
      <c r="I72" s="31" t="s">
        <v>49</v>
      </c>
      <c r="J72" s="39">
        <v>45835</v>
      </c>
      <c r="K72" s="16">
        <f ca="1" t="shared" si="8"/>
        <v>61</v>
      </c>
      <c r="L72" s="23" t="s">
        <v>73</v>
      </c>
      <c r="M72" s="31" t="s">
        <v>51</v>
      </c>
      <c r="N72" s="31" t="s">
        <v>74</v>
      </c>
      <c r="O72" s="23" t="s">
        <v>53</v>
      </c>
      <c r="P72" s="18" t="s">
        <v>636</v>
      </c>
      <c r="Q72" s="37">
        <v>39608</v>
      </c>
      <c r="R72" s="37">
        <v>46913</v>
      </c>
      <c r="S72" s="37" t="str">
        <f t="shared" si="9"/>
        <v>1964/08/15</v>
      </c>
      <c r="T72" s="26" t="str">
        <f t="shared" si="7"/>
        <v>08</v>
      </c>
      <c r="U72" s="18" t="s">
        <v>637</v>
      </c>
      <c r="V72" s="18" t="s">
        <v>638</v>
      </c>
      <c r="W72" s="18" t="s">
        <v>639</v>
      </c>
      <c r="X72" s="18" t="s">
        <v>640</v>
      </c>
      <c r="Y72" s="18" t="s">
        <v>641</v>
      </c>
      <c r="Z72" s="18" t="s">
        <v>642</v>
      </c>
      <c r="AA72" s="18" t="s">
        <v>643</v>
      </c>
      <c r="AB72" s="31" t="s">
        <v>106</v>
      </c>
      <c r="AC72" s="31" t="s">
        <v>125</v>
      </c>
      <c r="AD72" s="31"/>
      <c r="AE72" s="31"/>
      <c r="AF72" s="31"/>
      <c r="AG72" s="37">
        <v>46275</v>
      </c>
      <c r="AH72" s="31" t="s">
        <v>65</v>
      </c>
      <c r="AI72" s="31" t="s">
        <v>65</v>
      </c>
      <c r="AJ72" s="31" t="s">
        <v>65</v>
      </c>
      <c r="AK72" s="31" t="s">
        <v>65</v>
      </c>
      <c r="AL72" s="31" t="s">
        <v>65</v>
      </c>
      <c r="AM72" s="31" t="s">
        <v>65</v>
      </c>
      <c r="AN72" s="31" t="s">
        <v>65</v>
      </c>
      <c r="AO72" s="31" t="s">
        <v>65</v>
      </c>
      <c r="AP72" s="31" t="s">
        <v>65</v>
      </c>
      <c r="AQ72" s="31" t="s">
        <v>65</v>
      </c>
      <c r="AR72" s="31" t="s">
        <v>65</v>
      </c>
      <c r="AS72" s="31" t="s">
        <v>65</v>
      </c>
      <c r="AT72" s="31" t="s">
        <v>65</v>
      </c>
      <c r="AU72" s="31" t="s">
        <v>65</v>
      </c>
      <c r="AV72" s="57"/>
      <c r="AW72" s="57"/>
      <c r="AX72" s="57"/>
      <c r="AY72" s="57"/>
      <c r="AZ72" s="57"/>
      <c r="BA72" s="57"/>
      <c r="BB72" s="57"/>
      <c r="BC72" s="57"/>
      <c r="BD72" s="57" t="s">
        <v>402</v>
      </c>
      <c r="BE72" s="57"/>
      <c r="BF72" s="57" t="s">
        <v>402</v>
      </c>
      <c r="BG72" s="57" t="s">
        <v>402</v>
      </c>
      <c r="BH72" s="57"/>
      <c r="BI72" s="57"/>
      <c r="BJ72" s="57" t="s">
        <v>402</v>
      </c>
      <c r="BK72" s="57" t="s">
        <v>402</v>
      </c>
      <c r="BL72" s="57"/>
      <c r="BM72" s="57"/>
      <c r="BN72" s="57"/>
    </row>
    <row r="73" s="9" customFormat="1" ht="22" customHeight="1" spans="1:54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23"/>
      <c r="V73" s="23"/>
      <c r="W73" s="31"/>
      <c r="X73" s="23"/>
      <c r="Y73" s="23"/>
      <c r="Z73" s="31"/>
      <c r="AA73" s="23"/>
      <c r="AB73" s="31"/>
      <c r="AC73" s="31"/>
      <c r="AD73" s="31"/>
      <c r="AE73" s="31"/>
      <c r="AF73" s="31"/>
      <c r="AG73" s="37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7"/>
      <c r="AW73" s="7"/>
      <c r="AX73" s="7"/>
      <c r="AY73" s="7"/>
      <c r="AZ73" s="7"/>
      <c r="BA73" s="7"/>
      <c r="BB73" s="7"/>
    </row>
    <row r="74" ht="22" customHeight="1" spans="1:54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23"/>
      <c r="V74" s="23"/>
      <c r="W74" s="31"/>
      <c r="X74" s="23"/>
      <c r="Y74" s="23"/>
      <c r="Z74" s="31"/>
      <c r="AA74" s="23"/>
      <c r="AB74" s="31"/>
      <c r="AC74" s="31"/>
      <c r="AD74" s="31"/>
      <c r="AE74" s="31"/>
      <c r="AF74" s="31"/>
      <c r="AG74" s="37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7"/>
      <c r="AW74" s="7"/>
      <c r="AX74" s="7"/>
      <c r="AY74" s="7"/>
      <c r="AZ74" s="7"/>
      <c r="BA74" s="7"/>
      <c r="BB74" s="7"/>
    </row>
    <row r="75" ht="22" customHeight="1" spans="1:54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23"/>
      <c r="V75" s="23"/>
      <c r="W75" s="31"/>
      <c r="X75" s="23"/>
      <c r="Y75" s="23"/>
      <c r="Z75" s="31"/>
      <c r="AA75" s="23"/>
      <c r="AB75" s="31"/>
      <c r="AC75" s="31"/>
      <c r="AD75" s="31"/>
      <c r="AE75" s="31"/>
      <c r="AF75" s="31"/>
      <c r="AG75" s="37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7"/>
      <c r="AW75" s="7"/>
      <c r="AX75" s="7"/>
      <c r="AY75" s="7"/>
      <c r="AZ75" s="7"/>
      <c r="BA75" s="7"/>
      <c r="BB75" s="7"/>
    </row>
    <row r="76" ht="22" customHeight="1" spans="1:54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18"/>
      <c r="V76" s="18"/>
      <c r="W76" s="31"/>
      <c r="X76" s="18"/>
      <c r="Y76" s="18"/>
      <c r="Z76" s="31"/>
      <c r="AA76" s="18"/>
      <c r="AB76" s="31"/>
      <c r="AC76" s="31"/>
      <c r="AD76" s="31"/>
      <c r="AE76" s="31"/>
      <c r="AF76" s="31"/>
      <c r="AG76" s="37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7"/>
      <c r="AW76" s="7"/>
      <c r="AX76" s="7"/>
      <c r="AY76" s="7"/>
      <c r="AZ76" s="7"/>
      <c r="BA76" s="7"/>
      <c r="BB76" s="7"/>
    </row>
    <row r="77" ht="22" customHeight="1" spans="1:54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18"/>
      <c r="V77" s="18"/>
      <c r="W77" s="31"/>
      <c r="X77" s="18"/>
      <c r="Y77" s="23"/>
      <c r="Z77" s="31"/>
      <c r="AA77" s="31"/>
      <c r="AB77" s="31"/>
      <c r="AC77" s="31"/>
      <c r="AD77" s="31"/>
      <c r="AE77" s="31"/>
      <c r="AF77" s="31"/>
      <c r="AG77" s="37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7"/>
      <c r="AW77" s="7"/>
      <c r="AX77" s="7"/>
      <c r="AY77" s="7"/>
      <c r="AZ77" s="7"/>
      <c r="BA77" s="7"/>
      <c r="BB77" s="7"/>
    </row>
    <row r="78" ht="22" customHeight="1" spans="1:54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7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7"/>
      <c r="AW78" s="7"/>
      <c r="AX78" s="7"/>
      <c r="AY78" s="7"/>
      <c r="AZ78" s="7"/>
      <c r="BA78" s="7"/>
      <c r="BB78" s="7"/>
    </row>
    <row r="79" ht="22" customHeight="1" spans="1:54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7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7"/>
      <c r="AW79" s="7"/>
      <c r="AX79" s="7"/>
      <c r="AY79" s="7"/>
      <c r="AZ79" s="7"/>
      <c r="BA79" s="7"/>
      <c r="BB79" s="7"/>
    </row>
    <row r="80" ht="22" customHeight="1" spans="1:54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7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7"/>
      <c r="AW80" s="7"/>
      <c r="AX80" s="7"/>
      <c r="AY80" s="7"/>
      <c r="AZ80" s="7"/>
      <c r="BA80" s="7"/>
      <c r="BB80" s="7"/>
    </row>
    <row r="81" ht="22" customHeight="1" spans="1:54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7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7"/>
      <c r="AW81" s="7"/>
      <c r="AX81" s="7"/>
      <c r="AY81" s="7"/>
      <c r="AZ81" s="7"/>
      <c r="BA81" s="7"/>
      <c r="BB81" s="7"/>
    </row>
    <row r="82" ht="22" customHeight="1" spans="1:54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7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7"/>
      <c r="AW82" s="7"/>
      <c r="AX82" s="7"/>
      <c r="AY82" s="7"/>
      <c r="AZ82" s="7"/>
      <c r="BA82" s="7"/>
      <c r="BB82" s="7"/>
    </row>
    <row r="83" ht="22" customHeight="1" spans="1:54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7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7"/>
      <c r="AW83" s="7"/>
      <c r="AX83" s="7"/>
      <c r="AY83" s="7"/>
      <c r="AZ83" s="7"/>
      <c r="BA83" s="7"/>
      <c r="BB83" s="7"/>
    </row>
    <row r="84" ht="22" customHeight="1" spans="1:54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7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7"/>
      <c r="AW84" s="7"/>
      <c r="AX84" s="7"/>
      <c r="AY84" s="7"/>
      <c r="AZ84" s="7"/>
      <c r="BA84" s="7"/>
      <c r="BB84" s="7"/>
    </row>
    <row r="85" ht="22" customHeight="1" spans="1:54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7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7"/>
      <c r="AW85" s="7"/>
      <c r="AX85" s="7"/>
      <c r="AY85" s="7"/>
      <c r="AZ85" s="7"/>
      <c r="BA85" s="7"/>
      <c r="BB85" s="7"/>
    </row>
    <row r="86" ht="22" customHeight="1" spans="1:54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7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7"/>
      <c r="AW86" s="7"/>
      <c r="AX86" s="7"/>
      <c r="AY86" s="7"/>
      <c r="AZ86" s="7"/>
      <c r="BA86" s="7"/>
      <c r="BB86" s="7"/>
    </row>
    <row r="87" ht="22" customHeight="1" spans="1:54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7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7"/>
      <c r="AW87" s="7"/>
      <c r="AX87" s="7"/>
      <c r="AY87" s="7"/>
      <c r="AZ87" s="7"/>
      <c r="BA87" s="7"/>
      <c r="BB87" s="7"/>
    </row>
    <row r="88" ht="22" customHeight="1" spans="1:54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7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7"/>
      <c r="AW88" s="7"/>
      <c r="AX88" s="7"/>
      <c r="AY88" s="7"/>
      <c r="AZ88" s="7"/>
      <c r="BA88" s="7"/>
      <c r="BB88" s="7"/>
    </row>
    <row r="89" ht="22" customHeight="1" spans="1:54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7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7"/>
      <c r="AW89" s="7"/>
      <c r="AX89" s="7"/>
      <c r="AY89" s="7"/>
      <c r="AZ89" s="7"/>
      <c r="BA89" s="7"/>
      <c r="BB89" s="7"/>
    </row>
    <row r="90" ht="22" customHeight="1" spans="1:54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7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7"/>
      <c r="AW90" s="7"/>
      <c r="AX90" s="7"/>
      <c r="AY90" s="7"/>
      <c r="AZ90" s="7"/>
      <c r="BA90" s="7"/>
      <c r="BB90" s="7"/>
    </row>
    <row r="91" ht="22" customHeight="1" spans="1:54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7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7"/>
      <c r="AW91" s="7"/>
      <c r="AX91" s="7"/>
      <c r="AY91" s="7"/>
      <c r="AZ91" s="7"/>
      <c r="BA91" s="7"/>
      <c r="BB91" s="7"/>
    </row>
    <row r="92" ht="22" customHeight="1" spans="1:54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7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7"/>
      <c r="AW92" s="7"/>
      <c r="AX92" s="7"/>
      <c r="AY92" s="7"/>
      <c r="AZ92" s="7"/>
      <c r="BA92" s="7"/>
      <c r="BB92" s="7"/>
    </row>
    <row r="93" ht="22" customHeight="1" spans="1:47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9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</row>
    <row r="94" ht="22" customHeight="1" spans="1:47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9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</row>
    <row r="95" ht="18" customHeight="1"/>
    <row r="96" ht="18" customHeight="1"/>
  </sheetData>
  <autoFilter xmlns:etc="http://www.wps.cn/officeDocument/2017/etCustomData" ref="A1:AU72" etc:filterBottomFollowUsedRange="0">
    <extLst/>
  </autoFilter>
  <mergeCells count="5">
    <mergeCell ref="A1:AU1"/>
    <mergeCell ref="A2:W2"/>
    <mergeCell ref="Z2:AB2"/>
    <mergeCell ref="AC2:AF2"/>
    <mergeCell ref="AG2:AU2"/>
  </mergeCells>
  <dataValidations count="10">
    <dataValidation type="list" allowBlank="1" showInputMessage="1" showErrorMessage="1" sqref="AC4 AC6:AC13 AC15:AC24 AC25:AC29 AC30:AC39 AC40:AC46 AC47:AC94">
      <formula1>"小学,初中,高中,函授本科,网络本科,非全日制专升本,夜大本科,自考本科,全日制专升本,普通一本,普通二本,普通三本,双一流本科,在职硕士,全日制硕士"</formula1>
    </dataValidation>
    <dataValidation type="list" allowBlank="1" showInputMessage="1" showErrorMessage="1" sqref="AC5 AC14">
      <formula1>"小学,初中,高中,函授本科,网络本科,非全日制专升本,夜大本科,自考本科,全日制专升本,普通一本,普通二本,普通三本,双一流本科,在职硕士,全日制硕士,全日制专科,中专"</formula1>
    </dataValidation>
    <dataValidation type="list" allowBlank="1" showInputMessage="1" showErrorMessage="1" sqref="F71 F4:F5 F73:F94">
      <formula1>"劳动合同,劳务协议,承揽协议,退休返聘协议"</formula1>
    </dataValidation>
    <dataValidation type="list" allowBlank="1" showInputMessage="1" showErrorMessage="1" sqref="F72 F6:F24 F25:F29 F30:F39 F40:F46 F47:F70">
      <formula1>"劳动合同,劳务承揽协议,劳务协议,退休返聘合同,非全日制用工合同,劳务派遣合同"</formula1>
    </dataValidation>
    <dataValidation type="list" allowBlank="1" showInputMessage="1" showErrorMessage="1" sqref="I4:I24 I25:I29 I30:I39 I40:I46 I47:I94">
      <formula1>"试用,转正,离职"</formula1>
    </dataValidation>
    <dataValidation type="list" allowBlank="1" showInputMessage="1" showErrorMessage="1" sqref="L73:L94">
      <formula1>"男,女"</formula1>
    </dataValidation>
    <dataValidation type="list" allowBlank="1" showInputMessage="1" showErrorMessage="1" sqref="M4:M24 M25:M29 M30:M39 M40:M46 M47:M94">
      <formula1>"党员,预备党员,发展对象,入党积极分子,团员,群众"</formula1>
    </dataValidation>
    <dataValidation type="list" allowBlank="1" showInputMessage="1" showErrorMessage="1" sqref="N4:N24 N25:N29 N30:N39 N40:N46 N47:N72">
      <formula1>"未婚,已婚,离异,丧偶"</formula1>
    </dataValidation>
    <dataValidation type="list" allowBlank="1" showInputMessage="1" showErrorMessage="1" sqref="O73:O94">
      <formula1>"汉族,满族,蒙古族,回族,藏族,维吾尔族,苗族,彝族,壮族,布依族,侗族,瑶族,白族,土家族,哈尼族,哈萨克族,傣族,黎族,傈僳族,佤族,畲族,高山族,拉祜族,水族,东乡族,纳西族,景颇族,柯尔克孜族,土族,达斡尔族,仫佬族,羌族,布朗族,撒拉族,毛南族,仡佬族,锡伯族,阿昌族,普米族,朝鲜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AB4:AB24 AB25:AB29 AB30:AB39 AB40:AB46 AB47:AB94">
      <formula1>"父母,配偶,子女,兄弟姐妹,其他亲属,朋友"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WPS_1641521672</cp:lastModifiedBy>
  <dcterms:created xsi:type="dcterms:W3CDTF">2025-03-31T03:43:00Z</dcterms:created>
  <dcterms:modified xsi:type="dcterms:W3CDTF">2025-11-01T09:59:11Z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2E4C0A83E2FA490CA338997FFD23AB9B_13</vt:lpwstr>
  </property>
  <property fmtid="{D5CDD505-2E9C-101B-9397-08002B2CF9AE}" pid="3" name="KSOProductBuildVer">
    <vt:lpwstr>2052-12.1.0.23125</vt:lpwstr>
  </property>
</Properties>
</file>